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minSezener\Desktop\"/>
    </mc:Choice>
  </mc:AlternateContent>
  <bookViews>
    <workbookView xWindow="-105" yWindow="-105" windowWidth="23250" windowHeight="12450" tabRatio="637" activeTab="2"/>
  </bookViews>
  <sheets>
    <sheet name="Rev History" sheetId="11" r:id="rId1"/>
    <sheet name="DCS IO Rack Config " sheetId="18" r:id="rId2"/>
    <sheet name="IO List (2)" sheetId="21" r:id="rId3"/>
    <sheet name="IO List" sheetId="15" r:id="rId4"/>
    <sheet name="Kablo Listesi" sheetId="20" r:id="rId5"/>
    <sheet name="Load List " sheetId="19" r:id="rId6"/>
    <sheet name="Network IP List" sheetId="8" r:id="rId7"/>
  </sheets>
  <definedNames>
    <definedName name="_xlnm._FilterDatabase" localSheetId="3" hidden="1">'IO List'!$A$2:$S$975</definedName>
    <definedName name="_xlnm._FilterDatabase" localSheetId="2" hidden="1">'IO List (2)'!$A$2:$S$975</definedName>
    <definedName name="_xlnm._FilterDatabase" localSheetId="4" hidden="1">'Kablo Listesi'!$A$2:$Y$352</definedName>
    <definedName name="_xlnm._FilterDatabase" localSheetId="5" hidden="1">'Load List '!$A$2:$T$352</definedName>
    <definedName name="_xlnm._FilterDatabase" localSheetId="6" hidden="1">'Network IP List'!$C$2:$P$138</definedName>
    <definedName name="_xlnm._FilterDatabase" localSheetId="0" hidden="1">'Rev History'!$A$2:$E$2</definedName>
    <definedName name="_xlnm.Print_Area" localSheetId="4">'Kablo Listesi'!$C$1:$P$177</definedName>
    <definedName name="_xlnm.Print_Area" localSheetId="5">'Load List '!$C$1:$K$178</definedName>
    <definedName name="_xlnm.Print_Area" localSheetId="6">'Network IP List'!$C$1:$P$138</definedName>
    <definedName name="_xlnm.Print_Titles" localSheetId="3">'IO List'!$1:$3</definedName>
    <definedName name="_xlnm.Print_Titles" localSheetId="2">'IO List (2)'!$1:$3</definedName>
    <definedName name="_xlnm.Print_Titles" localSheetId="4">'Kablo Listesi'!$1:$2</definedName>
    <definedName name="_xlnm.Print_Titles" localSheetId="5">'Load List 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2" i="21" l="1"/>
  <c r="I963" i="21" s="1"/>
  <c r="I964" i="21" s="1"/>
  <c r="I965" i="21" s="1"/>
  <c r="I966" i="21" s="1"/>
  <c r="I967" i="21" s="1"/>
  <c r="I968" i="21" s="1"/>
  <c r="I969" i="21" s="1"/>
  <c r="I970" i="21" s="1"/>
  <c r="I971" i="21" s="1"/>
  <c r="I972" i="21" s="1"/>
  <c r="I973" i="21" s="1"/>
  <c r="I974" i="21" s="1"/>
  <c r="I975" i="21" s="1"/>
  <c r="H962" i="21"/>
  <c r="H963" i="21" s="1"/>
  <c r="H964" i="21" s="1"/>
  <c r="H965" i="21" s="1"/>
  <c r="H966" i="21" s="1"/>
  <c r="H967" i="21" s="1"/>
  <c r="H968" i="21" s="1"/>
  <c r="H969" i="21" s="1"/>
  <c r="H970" i="21" s="1"/>
  <c r="H971" i="21" s="1"/>
  <c r="H972" i="21" s="1"/>
  <c r="H973" i="21" s="1"/>
  <c r="H974" i="21" s="1"/>
  <c r="H975" i="21" s="1"/>
  <c r="G962" i="21"/>
  <c r="G963" i="21" s="1"/>
  <c r="G964" i="21" s="1"/>
  <c r="G965" i="21" s="1"/>
  <c r="G966" i="21" s="1"/>
  <c r="G967" i="21" s="1"/>
  <c r="G968" i="21" s="1"/>
  <c r="G969" i="21" s="1"/>
  <c r="G970" i="21" s="1"/>
  <c r="G971" i="21" s="1"/>
  <c r="G972" i="21" s="1"/>
  <c r="G973" i="21" s="1"/>
  <c r="G974" i="21" s="1"/>
  <c r="G975" i="21" s="1"/>
  <c r="N961" i="21"/>
  <c r="N962" i="21" s="1"/>
  <c r="N963" i="21" s="1"/>
  <c r="N964" i="21" s="1"/>
  <c r="N965" i="21" s="1"/>
  <c r="N966" i="21" s="1"/>
  <c r="N967" i="21" s="1"/>
  <c r="N968" i="21" s="1"/>
  <c r="N969" i="21" s="1"/>
  <c r="N970" i="21" s="1"/>
  <c r="N971" i="21" s="1"/>
  <c r="N972" i="21" s="1"/>
  <c r="N973" i="21" s="1"/>
  <c r="N974" i="21" s="1"/>
  <c r="N975" i="21" s="1"/>
  <c r="K961" i="21"/>
  <c r="K962" i="21" s="1"/>
  <c r="K963" i="21" s="1"/>
  <c r="K964" i="21" s="1"/>
  <c r="K965" i="21" s="1"/>
  <c r="K966" i="21" s="1"/>
  <c r="K967" i="21" s="1"/>
  <c r="K968" i="21" s="1"/>
  <c r="K969" i="21" s="1"/>
  <c r="K970" i="21" s="1"/>
  <c r="K971" i="21" s="1"/>
  <c r="K972" i="21" s="1"/>
  <c r="K973" i="21" s="1"/>
  <c r="K974" i="21" s="1"/>
  <c r="K975" i="21" s="1"/>
  <c r="I961" i="21"/>
  <c r="H961" i="21"/>
  <c r="G961" i="21"/>
  <c r="F961" i="21"/>
  <c r="F962" i="21" s="1"/>
  <c r="F963" i="21" s="1"/>
  <c r="F964" i="21" s="1"/>
  <c r="F965" i="21" s="1"/>
  <c r="F966" i="21" s="1"/>
  <c r="F967" i="21" s="1"/>
  <c r="F968" i="21" s="1"/>
  <c r="F969" i="21" s="1"/>
  <c r="F970" i="21" s="1"/>
  <c r="F971" i="21" s="1"/>
  <c r="F972" i="21" s="1"/>
  <c r="F973" i="21" s="1"/>
  <c r="F974" i="21" s="1"/>
  <c r="F975" i="21" s="1"/>
  <c r="N957" i="21"/>
  <c r="N958" i="21" s="1"/>
  <c r="K957" i="21"/>
  <c r="K958" i="21" s="1"/>
  <c r="F957" i="21"/>
  <c r="F958" i="21" s="1"/>
  <c r="N953" i="21"/>
  <c r="N954" i="21" s="1"/>
  <c r="N955" i="21" s="1"/>
  <c r="N956" i="21" s="1"/>
  <c r="K953" i="21"/>
  <c r="K954" i="21" s="1"/>
  <c r="K955" i="21" s="1"/>
  <c r="K956" i="21" s="1"/>
  <c r="F953" i="21"/>
  <c r="F954" i="21" s="1"/>
  <c r="F955" i="21" s="1"/>
  <c r="F956" i="21" s="1"/>
  <c r="N952" i="21"/>
  <c r="K952" i="21"/>
  <c r="I952" i="21"/>
  <c r="I953" i="21" s="1"/>
  <c r="I954" i="21" s="1"/>
  <c r="I955" i="21" s="1"/>
  <c r="I956" i="21" s="1"/>
  <c r="I957" i="21" s="1"/>
  <c r="I958" i="21" s="1"/>
  <c r="H952" i="21"/>
  <c r="H953" i="21" s="1"/>
  <c r="H954" i="21" s="1"/>
  <c r="H955" i="21" s="1"/>
  <c r="H956" i="21" s="1"/>
  <c r="H957" i="21" s="1"/>
  <c r="H958" i="21" s="1"/>
  <c r="G952" i="21"/>
  <c r="G953" i="21" s="1"/>
  <c r="G954" i="21" s="1"/>
  <c r="G955" i="21" s="1"/>
  <c r="G956" i="21" s="1"/>
  <c r="G957" i="21" s="1"/>
  <c r="G958" i="21" s="1"/>
  <c r="F952" i="21"/>
  <c r="I948" i="21"/>
  <c r="I949" i="21" s="1"/>
  <c r="G947" i="21"/>
  <c r="G948" i="21" s="1"/>
  <c r="G949" i="21" s="1"/>
  <c r="H935" i="21"/>
  <c r="H936" i="21" s="1"/>
  <c r="H937" i="21" s="1"/>
  <c r="H938" i="21" s="1"/>
  <c r="H939" i="21" s="1"/>
  <c r="H940" i="21" s="1"/>
  <c r="H941" i="21" s="1"/>
  <c r="H942" i="21" s="1"/>
  <c r="H943" i="21" s="1"/>
  <c r="H944" i="21" s="1"/>
  <c r="H945" i="21" s="1"/>
  <c r="H946" i="21" s="1"/>
  <c r="H947" i="21" s="1"/>
  <c r="H948" i="21" s="1"/>
  <c r="H949" i="21" s="1"/>
  <c r="I931" i="21"/>
  <c r="I932" i="21" s="1"/>
  <c r="I933" i="21" s="1"/>
  <c r="I934" i="21" s="1"/>
  <c r="I935" i="21" s="1"/>
  <c r="I936" i="21" s="1"/>
  <c r="I937" i="21" s="1"/>
  <c r="I938" i="21" s="1"/>
  <c r="I939" i="21" s="1"/>
  <c r="I940" i="21" s="1"/>
  <c r="I941" i="21" s="1"/>
  <c r="I942" i="21" s="1"/>
  <c r="I943" i="21" s="1"/>
  <c r="I944" i="21" s="1"/>
  <c r="I945" i="21" s="1"/>
  <c r="I946" i="21" s="1"/>
  <c r="I947" i="21" s="1"/>
  <c r="H928" i="21"/>
  <c r="H929" i="21" s="1"/>
  <c r="H930" i="21" s="1"/>
  <c r="H931" i="21" s="1"/>
  <c r="H932" i="21" s="1"/>
  <c r="H933" i="21" s="1"/>
  <c r="H934" i="21" s="1"/>
  <c r="I925" i="21"/>
  <c r="I926" i="21" s="1"/>
  <c r="I927" i="21" s="1"/>
  <c r="I928" i="21" s="1"/>
  <c r="I929" i="21" s="1"/>
  <c r="I930" i="21" s="1"/>
  <c r="F921" i="21"/>
  <c r="F922" i="21" s="1"/>
  <c r="F923" i="21" s="1"/>
  <c r="F924" i="21" s="1"/>
  <c r="F925" i="21" s="1"/>
  <c r="F926" i="21" s="1"/>
  <c r="F927" i="21" s="1"/>
  <c r="F928" i="21" s="1"/>
  <c r="F929" i="21" s="1"/>
  <c r="F930" i="21" s="1"/>
  <c r="F931" i="21" s="1"/>
  <c r="F932" i="21" s="1"/>
  <c r="F933" i="21" s="1"/>
  <c r="F934" i="21" s="1"/>
  <c r="F935" i="21" s="1"/>
  <c r="F936" i="21" s="1"/>
  <c r="F937" i="21" s="1"/>
  <c r="F938" i="21" s="1"/>
  <c r="F939" i="21" s="1"/>
  <c r="F940" i="21" s="1"/>
  <c r="F941" i="21" s="1"/>
  <c r="F942" i="21" s="1"/>
  <c r="F943" i="21" s="1"/>
  <c r="F944" i="21" s="1"/>
  <c r="F945" i="21" s="1"/>
  <c r="F946" i="21" s="1"/>
  <c r="F947" i="21" s="1"/>
  <c r="F948" i="21" s="1"/>
  <c r="F949" i="21" s="1"/>
  <c r="F920" i="21"/>
  <c r="K919" i="21"/>
  <c r="K920" i="21" s="1"/>
  <c r="K921" i="21" s="1"/>
  <c r="K922" i="21" s="1"/>
  <c r="K923" i="21" s="1"/>
  <c r="K924" i="21" s="1"/>
  <c r="K925" i="21" s="1"/>
  <c r="K926" i="21" s="1"/>
  <c r="K927" i="21" s="1"/>
  <c r="K928" i="21" s="1"/>
  <c r="K929" i="21" s="1"/>
  <c r="K930" i="21" s="1"/>
  <c r="K931" i="21" s="1"/>
  <c r="K932" i="21" s="1"/>
  <c r="K933" i="21" s="1"/>
  <c r="K934" i="21" s="1"/>
  <c r="K935" i="21" s="1"/>
  <c r="K936" i="21" s="1"/>
  <c r="K937" i="21" s="1"/>
  <c r="K938" i="21" s="1"/>
  <c r="K939" i="21" s="1"/>
  <c r="K940" i="21" s="1"/>
  <c r="K941" i="21" s="1"/>
  <c r="K942" i="21" s="1"/>
  <c r="K943" i="21" s="1"/>
  <c r="K944" i="21" s="1"/>
  <c r="K945" i="21" s="1"/>
  <c r="K946" i="21" s="1"/>
  <c r="K947" i="21" s="1"/>
  <c r="K948" i="21" s="1"/>
  <c r="K949" i="21" s="1"/>
  <c r="I919" i="21"/>
  <c r="I920" i="21" s="1"/>
  <c r="I921" i="21" s="1"/>
  <c r="I922" i="21" s="1"/>
  <c r="I923" i="21" s="1"/>
  <c r="I924" i="21" s="1"/>
  <c r="H919" i="21"/>
  <c r="H920" i="21" s="1"/>
  <c r="H921" i="21" s="1"/>
  <c r="H922" i="21" s="1"/>
  <c r="H923" i="21" s="1"/>
  <c r="H924" i="21" s="1"/>
  <c r="H925" i="21" s="1"/>
  <c r="H926" i="21" s="1"/>
  <c r="H927" i="21" s="1"/>
  <c r="G919" i="21"/>
  <c r="G920" i="21" s="1"/>
  <c r="G921" i="21" s="1"/>
  <c r="G922" i="21" s="1"/>
  <c r="G923" i="21" s="1"/>
  <c r="G924" i="21" s="1"/>
  <c r="G925" i="21" s="1"/>
  <c r="G926" i="21" s="1"/>
  <c r="G927" i="21" s="1"/>
  <c r="G928" i="21" s="1"/>
  <c r="G929" i="21" s="1"/>
  <c r="G930" i="21" s="1"/>
  <c r="G931" i="21" s="1"/>
  <c r="G932" i="21" s="1"/>
  <c r="G933" i="21" s="1"/>
  <c r="G934" i="21" s="1"/>
  <c r="G935" i="21" s="1"/>
  <c r="G936" i="21" s="1"/>
  <c r="G937" i="21" s="1"/>
  <c r="G938" i="21" s="1"/>
  <c r="G939" i="21" s="1"/>
  <c r="G940" i="21" s="1"/>
  <c r="G941" i="21" s="1"/>
  <c r="G942" i="21" s="1"/>
  <c r="G943" i="21" s="1"/>
  <c r="G944" i="21" s="1"/>
  <c r="G945" i="21" s="1"/>
  <c r="G946" i="21" s="1"/>
  <c r="F919" i="21"/>
  <c r="F902" i="21"/>
  <c r="F903" i="21" s="1"/>
  <c r="F904" i="21" s="1"/>
  <c r="F905" i="21" s="1"/>
  <c r="F906" i="21" s="1"/>
  <c r="F907" i="21" s="1"/>
  <c r="F908" i="21" s="1"/>
  <c r="F909" i="21" s="1"/>
  <c r="F910" i="21" s="1"/>
  <c r="F911" i="21" s="1"/>
  <c r="F912" i="21" s="1"/>
  <c r="F913" i="21" s="1"/>
  <c r="F914" i="21" s="1"/>
  <c r="F915" i="21" s="1"/>
  <c r="F916" i="21" s="1"/>
  <c r="G897" i="21"/>
  <c r="G898" i="21" s="1"/>
  <c r="G899" i="21" s="1"/>
  <c r="G900" i="21" s="1"/>
  <c r="G901" i="21" s="1"/>
  <c r="G902" i="21" s="1"/>
  <c r="G903" i="21" s="1"/>
  <c r="G904" i="21" s="1"/>
  <c r="G905" i="21" s="1"/>
  <c r="G906" i="21" s="1"/>
  <c r="G907" i="21" s="1"/>
  <c r="G908" i="21" s="1"/>
  <c r="G909" i="21" s="1"/>
  <c r="G910" i="21" s="1"/>
  <c r="G911" i="21" s="1"/>
  <c r="G912" i="21" s="1"/>
  <c r="G913" i="21" s="1"/>
  <c r="G914" i="21" s="1"/>
  <c r="G915" i="21" s="1"/>
  <c r="G916" i="21" s="1"/>
  <c r="F895" i="21"/>
  <c r="F896" i="21" s="1"/>
  <c r="F897" i="21" s="1"/>
  <c r="F898" i="21" s="1"/>
  <c r="F899" i="21" s="1"/>
  <c r="F900" i="21" s="1"/>
  <c r="F901" i="21" s="1"/>
  <c r="F894" i="21"/>
  <c r="F893" i="21"/>
  <c r="F889" i="21"/>
  <c r="F890" i="21" s="1"/>
  <c r="F891" i="21" s="1"/>
  <c r="F892" i="21" s="1"/>
  <c r="G888" i="21"/>
  <c r="G889" i="21" s="1"/>
  <c r="G890" i="21" s="1"/>
  <c r="G891" i="21" s="1"/>
  <c r="G892" i="21" s="1"/>
  <c r="G893" i="21" s="1"/>
  <c r="G894" i="21" s="1"/>
  <c r="G895" i="21" s="1"/>
  <c r="G896" i="21" s="1"/>
  <c r="I887" i="21"/>
  <c r="I888" i="21" s="1"/>
  <c r="I889" i="21" s="1"/>
  <c r="I890" i="21" s="1"/>
  <c r="I891" i="21" s="1"/>
  <c r="I892" i="21" s="1"/>
  <c r="I893" i="21" s="1"/>
  <c r="I894" i="21" s="1"/>
  <c r="I895" i="21" s="1"/>
  <c r="I896" i="21" s="1"/>
  <c r="I897" i="21" s="1"/>
  <c r="I898" i="21" s="1"/>
  <c r="I899" i="21" s="1"/>
  <c r="I900" i="21" s="1"/>
  <c r="I901" i="21" s="1"/>
  <c r="I902" i="21" s="1"/>
  <c r="I903" i="21" s="1"/>
  <c r="I904" i="21" s="1"/>
  <c r="I905" i="21" s="1"/>
  <c r="I906" i="21" s="1"/>
  <c r="I907" i="21" s="1"/>
  <c r="I908" i="21" s="1"/>
  <c r="I909" i="21" s="1"/>
  <c r="I910" i="21" s="1"/>
  <c r="I911" i="21" s="1"/>
  <c r="I912" i="21" s="1"/>
  <c r="I913" i="21" s="1"/>
  <c r="I914" i="21" s="1"/>
  <c r="I915" i="21" s="1"/>
  <c r="I916" i="21" s="1"/>
  <c r="K886" i="21"/>
  <c r="K887" i="21" s="1"/>
  <c r="K888" i="21" s="1"/>
  <c r="K889" i="21" s="1"/>
  <c r="K890" i="21" s="1"/>
  <c r="K891" i="21" s="1"/>
  <c r="K892" i="21" s="1"/>
  <c r="K893" i="21" s="1"/>
  <c r="K894" i="21" s="1"/>
  <c r="K895" i="21" s="1"/>
  <c r="K896" i="21" s="1"/>
  <c r="K897" i="21" s="1"/>
  <c r="K898" i="21" s="1"/>
  <c r="K899" i="21" s="1"/>
  <c r="K900" i="21" s="1"/>
  <c r="K901" i="21" s="1"/>
  <c r="K902" i="21" s="1"/>
  <c r="K903" i="21" s="1"/>
  <c r="K904" i="21" s="1"/>
  <c r="K905" i="21" s="1"/>
  <c r="K906" i="21" s="1"/>
  <c r="K907" i="21" s="1"/>
  <c r="K908" i="21" s="1"/>
  <c r="K909" i="21" s="1"/>
  <c r="K910" i="21" s="1"/>
  <c r="K911" i="21" s="1"/>
  <c r="K912" i="21" s="1"/>
  <c r="K913" i="21" s="1"/>
  <c r="K914" i="21" s="1"/>
  <c r="K915" i="21" s="1"/>
  <c r="K916" i="21" s="1"/>
  <c r="I886" i="21"/>
  <c r="H886" i="21"/>
  <c r="H887" i="21" s="1"/>
  <c r="H888" i="21" s="1"/>
  <c r="H889" i="21" s="1"/>
  <c r="H890" i="21" s="1"/>
  <c r="H891" i="21" s="1"/>
  <c r="H892" i="21" s="1"/>
  <c r="H893" i="21" s="1"/>
  <c r="H894" i="21" s="1"/>
  <c r="H895" i="21" s="1"/>
  <c r="H896" i="21" s="1"/>
  <c r="H897" i="21" s="1"/>
  <c r="H898" i="21" s="1"/>
  <c r="H899" i="21" s="1"/>
  <c r="H900" i="21" s="1"/>
  <c r="H901" i="21" s="1"/>
  <c r="H902" i="21" s="1"/>
  <c r="H903" i="21" s="1"/>
  <c r="H904" i="21" s="1"/>
  <c r="H905" i="21" s="1"/>
  <c r="H906" i="21" s="1"/>
  <c r="H907" i="21" s="1"/>
  <c r="H908" i="21" s="1"/>
  <c r="H909" i="21" s="1"/>
  <c r="H910" i="21" s="1"/>
  <c r="H911" i="21" s="1"/>
  <c r="H912" i="21" s="1"/>
  <c r="H913" i="21" s="1"/>
  <c r="H914" i="21" s="1"/>
  <c r="H915" i="21" s="1"/>
  <c r="H916" i="21" s="1"/>
  <c r="G886" i="21"/>
  <c r="G887" i="21" s="1"/>
  <c r="F886" i="21"/>
  <c r="F887" i="21" s="1"/>
  <c r="F888" i="21" s="1"/>
  <c r="I878" i="21"/>
  <c r="I879" i="21" s="1"/>
  <c r="I880" i="21" s="1"/>
  <c r="I881" i="21" s="1"/>
  <c r="I882" i="21" s="1"/>
  <c r="I883" i="21" s="1"/>
  <c r="N877" i="21"/>
  <c r="N878" i="21" s="1"/>
  <c r="N879" i="21" s="1"/>
  <c r="N880" i="21" s="1"/>
  <c r="N881" i="21" s="1"/>
  <c r="N882" i="21" s="1"/>
  <c r="N883" i="21" s="1"/>
  <c r="F874" i="21"/>
  <c r="F875" i="21" s="1"/>
  <c r="F876" i="21" s="1"/>
  <c r="F877" i="21" s="1"/>
  <c r="F878" i="21" s="1"/>
  <c r="F879" i="21" s="1"/>
  <c r="F880" i="21" s="1"/>
  <c r="F881" i="21" s="1"/>
  <c r="F882" i="21" s="1"/>
  <c r="F883" i="21" s="1"/>
  <c r="K872" i="21"/>
  <c r="K873" i="21" s="1"/>
  <c r="K874" i="21" s="1"/>
  <c r="K875" i="21" s="1"/>
  <c r="K876" i="21" s="1"/>
  <c r="K877" i="21" s="1"/>
  <c r="K878" i="21" s="1"/>
  <c r="K879" i="21" s="1"/>
  <c r="K880" i="21" s="1"/>
  <c r="K881" i="21" s="1"/>
  <c r="K882" i="21" s="1"/>
  <c r="K883" i="21" s="1"/>
  <c r="F872" i="21"/>
  <c r="F873" i="21" s="1"/>
  <c r="N871" i="21"/>
  <c r="N872" i="21" s="1"/>
  <c r="N873" i="21" s="1"/>
  <c r="N874" i="21" s="1"/>
  <c r="N875" i="21" s="1"/>
  <c r="N876" i="21" s="1"/>
  <c r="I871" i="21"/>
  <c r="I872" i="21" s="1"/>
  <c r="I873" i="21" s="1"/>
  <c r="I874" i="21" s="1"/>
  <c r="I875" i="21" s="1"/>
  <c r="I876" i="21" s="1"/>
  <c r="I877" i="21" s="1"/>
  <c r="H870" i="21"/>
  <c r="H871" i="21" s="1"/>
  <c r="H872" i="21" s="1"/>
  <c r="H873" i="21" s="1"/>
  <c r="H874" i="21" s="1"/>
  <c r="H875" i="21" s="1"/>
  <c r="H876" i="21" s="1"/>
  <c r="H877" i="21" s="1"/>
  <c r="H878" i="21" s="1"/>
  <c r="H879" i="21" s="1"/>
  <c r="H880" i="21" s="1"/>
  <c r="H881" i="21" s="1"/>
  <c r="H882" i="21" s="1"/>
  <c r="H883" i="21" s="1"/>
  <c r="G870" i="21"/>
  <c r="G871" i="21" s="1"/>
  <c r="G872" i="21" s="1"/>
  <c r="G873" i="21" s="1"/>
  <c r="G874" i="21" s="1"/>
  <c r="G875" i="21" s="1"/>
  <c r="G876" i="21" s="1"/>
  <c r="G877" i="21" s="1"/>
  <c r="G878" i="21" s="1"/>
  <c r="G879" i="21" s="1"/>
  <c r="G880" i="21" s="1"/>
  <c r="G881" i="21" s="1"/>
  <c r="G882" i="21" s="1"/>
  <c r="G883" i="21" s="1"/>
  <c r="F870" i="21"/>
  <c r="F871" i="21" s="1"/>
  <c r="N869" i="21"/>
  <c r="N870" i="21" s="1"/>
  <c r="K869" i="21"/>
  <c r="K870" i="21" s="1"/>
  <c r="K871" i="21" s="1"/>
  <c r="I869" i="21"/>
  <c r="I870" i="21" s="1"/>
  <c r="H869" i="21"/>
  <c r="G869" i="21"/>
  <c r="F869" i="21"/>
  <c r="N865" i="21"/>
  <c r="N866" i="21" s="1"/>
  <c r="K864" i="21"/>
  <c r="K865" i="21" s="1"/>
  <c r="K866" i="21" s="1"/>
  <c r="F864" i="21"/>
  <c r="F865" i="21" s="1"/>
  <c r="F866" i="21" s="1"/>
  <c r="N861" i="21"/>
  <c r="N862" i="21" s="1"/>
  <c r="N863" i="21" s="1"/>
  <c r="N864" i="21" s="1"/>
  <c r="I861" i="21"/>
  <c r="I862" i="21" s="1"/>
  <c r="I863" i="21" s="1"/>
  <c r="I864" i="21" s="1"/>
  <c r="I865" i="21" s="1"/>
  <c r="I866" i="21" s="1"/>
  <c r="N860" i="21"/>
  <c r="K860" i="21"/>
  <c r="K861" i="21" s="1"/>
  <c r="K862" i="21" s="1"/>
  <c r="K863" i="21" s="1"/>
  <c r="I860" i="21"/>
  <c r="H860" i="21"/>
  <c r="H861" i="21" s="1"/>
  <c r="H862" i="21" s="1"/>
  <c r="H863" i="21" s="1"/>
  <c r="H864" i="21" s="1"/>
  <c r="H865" i="21" s="1"/>
  <c r="H866" i="21" s="1"/>
  <c r="G860" i="21"/>
  <c r="G861" i="21" s="1"/>
  <c r="G862" i="21" s="1"/>
  <c r="G863" i="21" s="1"/>
  <c r="G864" i="21" s="1"/>
  <c r="G865" i="21" s="1"/>
  <c r="G866" i="21" s="1"/>
  <c r="F860" i="21"/>
  <c r="F861" i="21" s="1"/>
  <c r="F862" i="21" s="1"/>
  <c r="F863" i="21" s="1"/>
  <c r="N855" i="21"/>
  <c r="N856" i="21" s="1"/>
  <c r="N857" i="21" s="1"/>
  <c r="K853" i="21"/>
  <c r="K854" i="21" s="1"/>
  <c r="K855" i="21" s="1"/>
  <c r="K856" i="21" s="1"/>
  <c r="K857" i="21" s="1"/>
  <c r="I853" i="21"/>
  <c r="I854" i="21" s="1"/>
  <c r="I855" i="21" s="1"/>
  <c r="I856" i="21" s="1"/>
  <c r="I857" i="21" s="1"/>
  <c r="H853" i="21"/>
  <c r="H854" i="21" s="1"/>
  <c r="H855" i="21" s="1"/>
  <c r="H856" i="21" s="1"/>
  <c r="H857" i="21" s="1"/>
  <c r="N852" i="21"/>
  <c r="N853" i="21" s="1"/>
  <c r="N854" i="21" s="1"/>
  <c r="K852" i="21"/>
  <c r="I852" i="21"/>
  <c r="G852" i="21"/>
  <c r="G853" i="21" s="1"/>
  <c r="G854" i="21" s="1"/>
  <c r="G855" i="21" s="1"/>
  <c r="G856" i="21" s="1"/>
  <c r="G857" i="21" s="1"/>
  <c r="N851" i="21"/>
  <c r="K851" i="21"/>
  <c r="I851" i="21"/>
  <c r="H851" i="21"/>
  <c r="H852" i="21" s="1"/>
  <c r="G851" i="21"/>
  <c r="F851" i="21"/>
  <c r="F852" i="21" s="1"/>
  <c r="F853" i="21" s="1"/>
  <c r="F854" i="21" s="1"/>
  <c r="F855" i="21" s="1"/>
  <c r="F856" i="21" s="1"/>
  <c r="F857" i="21" s="1"/>
  <c r="G827" i="21"/>
  <c r="G828" i="21" s="1"/>
  <c r="G829" i="21" s="1"/>
  <c r="G830" i="21" s="1"/>
  <c r="G831" i="21" s="1"/>
  <c r="G832" i="21" s="1"/>
  <c r="G833" i="21" s="1"/>
  <c r="G834" i="21" s="1"/>
  <c r="G835" i="21" s="1"/>
  <c r="G836" i="21" s="1"/>
  <c r="G837" i="21" s="1"/>
  <c r="G838" i="21" s="1"/>
  <c r="G839" i="21" s="1"/>
  <c r="G840" i="21" s="1"/>
  <c r="G841" i="21" s="1"/>
  <c r="G842" i="21" s="1"/>
  <c r="G843" i="21" s="1"/>
  <c r="G844" i="21" s="1"/>
  <c r="G845" i="21" s="1"/>
  <c r="G846" i="21" s="1"/>
  <c r="G847" i="21" s="1"/>
  <c r="G848" i="21" s="1"/>
  <c r="H824" i="21"/>
  <c r="H825" i="21" s="1"/>
  <c r="H826" i="21" s="1"/>
  <c r="H827" i="21" s="1"/>
  <c r="H828" i="21" s="1"/>
  <c r="H829" i="21" s="1"/>
  <c r="H830" i="21" s="1"/>
  <c r="H831" i="21" s="1"/>
  <c r="H832" i="21" s="1"/>
  <c r="H833" i="21" s="1"/>
  <c r="H834" i="21" s="1"/>
  <c r="H835" i="21" s="1"/>
  <c r="H836" i="21" s="1"/>
  <c r="H837" i="21" s="1"/>
  <c r="H838" i="21" s="1"/>
  <c r="H839" i="21" s="1"/>
  <c r="H840" i="21" s="1"/>
  <c r="H841" i="21" s="1"/>
  <c r="H842" i="21" s="1"/>
  <c r="H843" i="21" s="1"/>
  <c r="H844" i="21" s="1"/>
  <c r="H845" i="21" s="1"/>
  <c r="H846" i="21" s="1"/>
  <c r="H847" i="21" s="1"/>
  <c r="H848" i="21" s="1"/>
  <c r="F820" i="21"/>
  <c r="F821" i="21" s="1"/>
  <c r="F822" i="21" s="1"/>
  <c r="F823" i="21" s="1"/>
  <c r="F824" i="21" s="1"/>
  <c r="F825" i="21" s="1"/>
  <c r="F826" i="21" s="1"/>
  <c r="F827" i="21" s="1"/>
  <c r="F828" i="21" s="1"/>
  <c r="F829" i="21" s="1"/>
  <c r="F830" i="21" s="1"/>
  <c r="F831" i="21" s="1"/>
  <c r="F832" i="21" s="1"/>
  <c r="F833" i="21" s="1"/>
  <c r="F834" i="21" s="1"/>
  <c r="F835" i="21" s="1"/>
  <c r="F836" i="21" s="1"/>
  <c r="F837" i="21" s="1"/>
  <c r="F838" i="21" s="1"/>
  <c r="F839" i="21" s="1"/>
  <c r="F840" i="21" s="1"/>
  <c r="F841" i="21" s="1"/>
  <c r="F842" i="21" s="1"/>
  <c r="F843" i="21" s="1"/>
  <c r="F844" i="21" s="1"/>
  <c r="F845" i="21" s="1"/>
  <c r="F846" i="21" s="1"/>
  <c r="F847" i="21" s="1"/>
  <c r="F848" i="21" s="1"/>
  <c r="F819" i="21"/>
  <c r="K818" i="21"/>
  <c r="K819" i="21" s="1"/>
  <c r="K820" i="21" s="1"/>
  <c r="K821" i="21" s="1"/>
  <c r="K822" i="21" s="1"/>
  <c r="K823" i="21" s="1"/>
  <c r="K824" i="21" s="1"/>
  <c r="K825" i="21" s="1"/>
  <c r="K826" i="21" s="1"/>
  <c r="K827" i="21" s="1"/>
  <c r="K828" i="21" s="1"/>
  <c r="K829" i="21" s="1"/>
  <c r="K830" i="21" s="1"/>
  <c r="K831" i="21" s="1"/>
  <c r="K832" i="21" s="1"/>
  <c r="K833" i="21" s="1"/>
  <c r="K834" i="21" s="1"/>
  <c r="K835" i="21" s="1"/>
  <c r="K836" i="21" s="1"/>
  <c r="K837" i="21" s="1"/>
  <c r="K838" i="21" s="1"/>
  <c r="K839" i="21" s="1"/>
  <c r="K840" i="21" s="1"/>
  <c r="K841" i="21" s="1"/>
  <c r="K842" i="21" s="1"/>
  <c r="K843" i="21" s="1"/>
  <c r="K844" i="21" s="1"/>
  <c r="K845" i="21" s="1"/>
  <c r="K846" i="21" s="1"/>
  <c r="K847" i="21" s="1"/>
  <c r="K848" i="21" s="1"/>
  <c r="I818" i="21"/>
  <c r="I819" i="21" s="1"/>
  <c r="I820" i="21" s="1"/>
  <c r="I821" i="21" s="1"/>
  <c r="I822" i="21" s="1"/>
  <c r="I823" i="21" s="1"/>
  <c r="I824" i="21" s="1"/>
  <c r="I825" i="21" s="1"/>
  <c r="I826" i="21" s="1"/>
  <c r="I827" i="21" s="1"/>
  <c r="I828" i="21" s="1"/>
  <c r="I829" i="21" s="1"/>
  <c r="I830" i="21" s="1"/>
  <c r="I831" i="21" s="1"/>
  <c r="I832" i="21" s="1"/>
  <c r="I833" i="21" s="1"/>
  <c r="I834" i="21" s="1"/>
  <c r="I835" i="21" s="1"/>
  <c r="I836" i="21" s="1"/>
  <c r="I837" i="21" s="1"/>
  <c r="I838" i="21" s="1"/>
  <c r="I839" i="21" s="1"/>
  <c r="I840" i="21" s="1"/>
  <c r="I841" i="21" s="1"/>
  <c r="I842" i="21" s="1"/>
  <c r="I843" i="21" s="1"/>
  <c r="I844" i="21" s="1"/>
  <c r="I845" i="21" s="1"/>
  <c r="I846" i="21" s="1"/>
  <c r="I847" i="21" s="1"/>
  <c r="I848" i="21" s="1"/>
  <c r="H818" i="21"/>
  <c r="H819" i="21" s="1"/>
  <c r="H820" i="21" s="1"/>
  <c r="H821" i="21" s="1"/>
  <c r="H822" i="21" s="1"/>
  <c r="H823" i="21" s="1"/>
  <c r="G818" i="21"/>
  <c r="G819" i="21" s="1"/>
  <c r="G820" i="21" s="1"/>
  <c r="G821" i="21" s="1"/>
  <c r="G822" i="21" s="1"/>
  <c r="G823" i="21" s="1"/>
  <c r="G824" i="21" s="1"/>
  <c r="G825" i="21" s="1"/>
  <c r="G826" i="21" s="1"/>
  <c r="F818" i="21"/>
  <c r="G794" i="21"/>
  <c r="G795" i="21" s="1"/>
  <c r="G796" i="21" s="1"/>
  <c r="G797" i="21" s="1"/>
  <c r="G798" i="21" s="1"/>
  <c r="G799" i="21" s="1"/>
  <c r="G800" i="21" s="1"/>
  <c r="G801" i="21" s="1"/>
  <c r="G802" i="21" s="1"/>
  <c r="G803" i="21" s="1"/>
  <c r="G804" i="21" s="1"/>
  <c r="G805" i="21" s="1"/>
  <c r="G806" i="21" s="1"/>
  <c r="G807" i="21" s="1"/>
  <c r="G808" i="21" s="1"/>
  <c r="G809" i="21" s="1"/>
  <c r="G810" i="21" s="1"/>
  <c r="G811" i="21" s="1"/>
  <c r="G812" i="21" s="1"/>
  <c r="G813" i="21" s="1"/>
  <c r="G814" i="21" s="1"/>
  <c r="G815" i="21" s="1"/>
  <c r="F792" i="21"/>
  <c r="F793" i="21" s="1"/>
  <c r="F794" i="21" s="1"/>
  <c r="F795" i="21" s="1"/>
  <c r="F796" i="21" s="1"/>
  <c r="F797" i="21" s="1"/>
  <c r="F798" i="21" s="1"/>
  <c r="F799" i="21" s="1"/>
  <c r="F800" i="21" s="1"/>
  <c r="F801" i="21" s="1"/>
  <c r="F802" i="21" s="1"/>
  <c r="F803" i="21" s="1"/>
  <c r="F804" i="21" s="1"/>
  <c r="F805" i="21" s="1"/>
  <c r="F806" i="21" s="1"/>
  <c r="F807" i="21" s="1"/>
  <c r="F808" i="21" s="1"/>
  <c r="F809" i="21" s="1"/>
  <c r="F810" i="21" s="1"/>
  <c r="F811" i="21" s="1"/>
  <c r="F812" i="21" s="1"/>
  <c r="F813" i="21" s="1"/>
  <c r="F814" i="21" s="1"/>
  <c r="F815" i="21" s="1"/>
  <c r="K791" i="21"/>
  <c r="K792" i="21" s="1"/>
  <c r="K793" i="21" s="1"/>
  <c r="K794" i="21" s="1"/>
  <c r="K795" i="21" s="1"/>
  <c r="K796" i="21" s="1"/>
  <c r="K797" i="21" s="1"/>
  <c r="K798" i="21" s="1"/>
  <c r="K799" i="21" s="1"/>
  <c r="K800" i="21" s="1"/>
  <c r="K801" i="21" s="1"/>
  <c r="K802" i="21" s="1"/>
  <c r="K803" i="21" s="1"/>
  <c r="K804" i="21" s="1"/>
  <c r="K805" i="21" s="1"/>
  <c r="K806" i="21" s="1"/>
  <c r="K807" i="21" s="1"/>
  <c r="K808" i="21" s="1"/>
  <c r="K809" i="21" s="1"/>
  <c r="K810" i="21" s="1"/>
  <c r="K811" i="21" s="1"/>
  <c r="K812" i="21" s="1"/>
  <c r="K813" i="21" s="1"/>
  <c r="K814" i="21" s="1"/>
  <c r="K815" i="21" s="1"/>
  <c r="I791" i="21"/>
  <c r="I792" i="21" s="1"/>
  <c r="I793" i="21" s="1"/>
  <c r="I794" i="21" s="1"/>
  <c r="I795" i="21" s="1"/>
  <c r="I796" i="21" s="1"/>
  <c r="I797" i="21" s="1"/>
  <c r="I798" i="21" s="1"/>
  <c r="I799" i="21" s="1"/>
  <c r="I800" i="21" s="1"/>
  <c r="I801" i="21" s="1"/>
  <c r="I802" i="21" s="1"/>
  <c r="I803" i="21" s="1"/>
  <c r="I804" i="21" s="1"/>
  <c r="I805" i="21" s="1"/>
  <c r="I806" i="21" s="1"/>
  <c r="I807" i="21" s="1"/>
  <c r="I808" i="21" s="1"/>
  <c r="I809" i="21" s="1"/>
  <c r="I810" i="21" s="1"/>
  <c r="I811" i="21" s="1"/>
  <c r="I812" i="21" s="1"/>
  <c r="I813" i="21" s="1"/>
  <c r="I814" i="21" s="1"/>
  <c r="I815" i="21" s="1"/>
  <c r="G790" i="21"/>
  <c r="G791" i="21" s="1"/>
  <c r="G792" i="21" s="1"/>
  <c r="G793" i="21" s="1"/>
  <c r="G787" i="21"/>
  <c r="G788" i="21" s="1"/>
  <c r="G789" i="21" s="1"/>
  <c r="F787" i="21"/>
  <c r="F788" i="21" s="1"/>
  <c r="F789" i="21" s="1"/>
  <c r="F790" i="21" s="1"/>
  <c r="F791" i="21" s="1"/>
  <c r="K786" i="21"/>
  <c r="K787" i="21" s="1"/>
  <c r="K788" i="21" s="1"/>
  <c r="K789" i="21" s="1"/>
  <c r="K790" i="21" s="1"/>
  <c r="I786" i="21"/>
  <c r="I787" i="21" s="1"/>
  <c r="I788" i="21" s="1"/>
  <c r="I789" i="21" s="1"/>
  <c r="I790" i="21" s="1"/>
  <c r="K785" i="21"/>
  <c r="I785" i="21"/>
  <c r="H785" i="21"/>
  <c r="H786" i="21" s="1"/>
  <c r="H787" i="21" s="1"/>
  <c r="H788" i="21" s="1"/>
  <c r="H789" i="21" s="1"/>
  <c r="H790" i="21" s="1"/>
  <c r="H791" i="21" s="1"/>
  <c r="H792" i="21" s="1"/>
  <c r="H793" i="21" s="1"/>
  <c r="H794" i="21" s="1"/>
  <c r="H795" i="21" s="1"/>
  <c r="H796" i="21" s="1"/>
  <c r="H797" i="21" s="1"/>
  <c r="H798" i="21" s="1"/>
  <c r="H799" i="21" s="1"/>
  <c r="H800" i="21" s="1"/>
  <c r="H801" i="21" s="1"/>
  <c r="H802" i="21" s="1"/>
  <c r="H803" i="21" s="1"/>
  <c r="H804" i="21" s="1"/>
  <c r="H805" i="21" s="1"/>
  <c r="H806" i="21" s="1"/>
  <c r="H807" i="21" s="1"/>
  <c r="H808" i="21" s="1"/>
  <c r="H809" i="21" s="1"/>
  <c r="H810" i="21" s="1"/>
  <c r="H811" i="21" s="1"/>
  <c r="H812" i="21" s="1"/>
  <c r="H813" i="21" s="1"/>
  <c r="H814" i="21" s="1"/>
  <c r="H815" i="21" s="1"/>
  <c r="G785" i="21"/>
  <c r="G786" i="21" s="1"/>
  <c r="F785" i="21"/>
  <c r="F786" i="21" s="1"/>
  <c r="F774" i="21"/>
  <c r="F775" i="21" s="1"/>
  <c r="F776" i="21" s="1"/>
  <c r="F777" i="21" s="1"/>
  <c r="F778" i="21" s="1"/>
  <c r="F779" i="21" s="1"/>
  <c r="F780" i="21" s="1"/>
  <c r="F781" i="21" s="1"/>
  <c r="F782" i="21" s="1"/>
  <c r="G764" i="21"/>
  <c r="G765" i="21" s="1"/>
  <c r="G766" i="21" s="1"/>
  <c r="G767" i="21" s="1"/>
  <c r="G768" i="21" s="1"/>
  <c r="G769" i="21" s="1"/>
  <c r="G770" i="21" s="1"/>
  <c r="G771" i="21" s="1"/>
  <c r="G772" i="21" s="1"/>
  <c r="G773" i="21" s="1"/>
  <c r="G774" i="21" s="1"/>
  <c r="G775" i="21" s="1"/>
  <c r="G776" i="21" s="1"/>
  <c r="G777" i="21" s="1"/>
  <c r="G778" i="21" s="1"/>
  <c r="G779" i="21" s="1"/>
  <c r="G780" i="21" s="1"/>
  <c r="G781" i="21" s="1"/>
  <c r="G782" i="21" s="1"/>
  <c r="G763" i="21"/>
  <c r="G761" i="21"/>
  <c r="G762" i="21" s="1"/>
  <c r="K759" i="21"/>
  <c r="K760" i="21" s="1"/>
  <c r="K761" i="21" s="1"/>
  <c r="K762" i="21" s="1"/>
  <c r="K763" i="21" s="1"/>
  <c r="K764" i="21" s="1"/>
  <c r="K765" i="21" s="1"/>
  <c r="K766" i="21" s="1"/>
  <c r="K767" i="21" s="1"/>
  <c r="K768" i="21" s="1"/>
  <c r="K769" i="21" s="1"/>
  <c r="K770" i="21" s="1"/>
  <c r="K771" i="21" s="1"/>
  <c r="K772" i="21" s="1"/>
  <c r="K773" i="21" s="1"/>
  <c r="K774" i="21" s="1"/>
  <c r="K775" i="21" s="1"/>
  <c r="K776" i="21" s="1"/>
  <c r="K777" i="21" s="1"/>
  <c r="K778" i="21" s="1"/>
  <c r="K779" i="21" s="1"/>
  <c r="K780" i="21" s="1"/>
  <c r="K781" i="21" s="1"/>
  <c r="K782" i="21" s="1"/>
  <c r="I759" i="21"/>
  <c r="I760" i="21" s="1"/>
  <c r="I761" i="21" s="1"/>
  <c r="I762" i="21" s="1"/>
  <c r="I763" i="21" s="1"/>
  <c r="I764" i="21" s="1"/>
  <c r="I765" i="21" s="1"/>
  <c r="I766" i="21" s="1"/>
  <c r="I767" i="21" s="1"/>
  <c r="I768" i="21" s="1"/>
  <c r="I769" i="21" s="1"/>
  <c r="I770" i="21" s="1"/>
  <c r="I771" i="21" s="1"/>
  <c r="I772" i="21" s="1"/>
  <c r="I773" i="21" s="1"/>
  <c r="I774" i="21" s="1"/>
  <c r="I775" i="21" s="1"/>
  <c r="I776" i="21" s="1"/>
  <c r="I777" i="21" s="1"/>
  <c r="I778" i="21" s="1"/>
  <c r="I779" i="21" s="1"/>
  <c r="I780" i="21" s="1"/>
  <c r="I781" i="21" s="1"/>
  <c r="I782" i="21" s="1"/>
  <c r="F759" i="21"/>
  <c r="F760" i="21" s="1"/>
  <c r="F761" i="21" s="1"/>
  <c r="F762" i="21" s="1"/>
  <c r="F763" i="21" s="1"/>
  <c r="F764" i="21" s="1"/>
  <c r="F765" i="21" s="1"/>
  <c r="F766" i="21" s="1"/>
  <c r="F767" i="21" s="1"/>
  <c r="F768" i="21" s="1"/>
  <c r="F769" i="21" s="1"/>
  <c r="F770" i="21" s="1"/>
  <c r="F771" i="21" s="1"/>
  <c r="F772" i="21" s="1"/>
  <c r="F773" i="21" s="1"/>
  <c r="K758" i="21"/>
  <c r="G757" i="21"/>
  <c r="G758" i="21" s="1"/>
  <c r="G759" i="21" s="1"/>
  <c r="G760" i="21" s="1"/>
  <c r="H755" i="21"/>
  <c r="H756" i="21" s="1"/>
  <c r="H757" i="21" s="1"/>
  <c r="H758" i="21" s="1"/>
  <c r="H759" i="21" s="1"/>
  <c r="H760" i="21" s="1"/>
  <c r="H761" i="21" s="1"/>
  <c r="H762" i="21" s="1"/>
  <c r="H763" i="21" s="1"/>
  <c r="H764" i="21" s="1"/>
  <c r="H765" i="21" s="1"/>
  <c r="H766" i="21" s="1"/>
  <c r="H767" i="21" s="1"/>
  <c r="H768" i="21" s="1"/>
  <c r="H769" i="21" s="1"/>
  <c r="H770" i="21" s="1"/>
  <c r="H771" i="21" s="1"/>
  <c r="H772" i="21" s="1"/>
  <c r="H773" i="21" s="1"/>
  <c r="H774" i="21" s="1"/>
  <c r="H775" i="21" s="1"/>
  <c r="H776" i="21" s="1"/>
  <c r="H777" i="21" s="1"/>
  <c r="H778" i="21" s="1"/>
  <c r="H779" i="21" s="1"/>
  <c r="H780" i="21" s="1"/>
  <c r="H781" i="21" s="1"/>
  <c r="H782" i="21" s="1"/>
  <c r="H754" i="21"/>
  <c r="K753" i="21"/>
  <c r="K754" i="21" s="1"/>
  <c r="K755" i="21" s="1"/>
  <c r="K756" i="21" s="1"/>
  <c r="K757" i="21" s="1"/>
  <c r="I753" i="21"/>
  <c r="I754" i="21" s="1"/>
  <c r="I755" i="21" s="1"/>
  <c r="I756" i="21" s="1"/>
  <c r="I757" i="21" s="1"/>
  <c r="I758" i="21" s="1"/>
  <c r="H753" i="21"/>
  <c r="F753" i="21"/>
  <c r="F754" i="21" s="1"/>
  <c r="F755" i="21" s="1"/>
  <c r="F756" i="21" s="1"/>
  <c r="F757" i="21" s="1"/>
  <c r="F758" i="21" s="1"/>
  <c r="K752" i="21"/>
  <c r="I752" i="21"/>
  <c r="H752" i="21"/>
  <c r="G752" i="21"/>
  <c r="G753" i="21" s="1"/>
  <c r="G754" i="21" s="1"/>
  <c r="G755" i="21" s="1"/>
  <c r="G756" i="21" s="1"/>
  <c r="F752" i="21"/>
  <c r="F729" i="21"/>
  <c r="F730" i="21" s="1"/>
  <c r="F731" i="21" s="1"/>
  <c r="F732" i="21" s="1"/>
  <c r="F733" i="21" s="1"/>
  <c r="F734" i="21" s="1"/>
  <c r="F735" i="21" s="1"/>
  <c r="F736" i="21" s="1"/>
  <c r="F737" i="21" s="1"/>
  <c r="F738" i="21" s="1"/>
  <c r="F739" i="21" s="1"/>
  <c r="F740" i="21" s="1"/>
  <c r="F741" i="21" s="1"/>
  <c r="F742" i="21" s="1"/>
  <c r="F743" i="21" s="1"/>
  <c r="F744" i="21" s="1"/>
  <c r="F745" i="21" s="1"/>
  <c r="F746" i="21" s="1"/>
  <c r="F747" i="21" s="1"/>
  <c r="F748" i="21" s="1"/>
  <c r="F749" i="21" s="1"/>
  <c r="H726" i="21"/>
  <c r="H727" i="21" s="1"/>
  <c r="H728" i="21" s="1"/>
  <c r="H729" i="21" s="1"/>
  <c r="H730" i="21" s="1"/>
  <c r="H731" i="21" s="1"/>
  <c r="H732" i="21" s="1"/>
  <c r="H733" i="21" s="1"/>
  <c r="H734" i="21" s="1"/>
  <c r="H735" i="21" s="1"/>
  <c r="H736" i="21" s="1"/>
  <c r="H737" i="21" s="1"/>
  <c r="H738" i="21" s="1"/>
  <c r="H739" i="21" s="1"/>
  <c r="H740" i="21" s="1"/>
  <c r="H741" i="21" s="1"/>
  <c r="H742" i="21" s="1"/>
  <c r="H743" i="21" s="1"/>
  <c r="H744" i="21" s="1"/>
  <c r="H745" i="21" s="1"/>
  <c r="H746" i="21" s="1"/>
  <c r="H747" i="21" s="1"/>
  <c r="H748" i="21" s="1"/>
  <c r="H749" i="21" s="1"/>
  <c r="G723" i="21"/>
  <c r="G724" i="21" s="1"/>
  <c r="G725" i="21" s="1"/>
  <c r="G726" i="21" s="1"/>
  <c r="G727" i="21" s="1"/>
  <c r="G728" i="21" s="1"/>
  <c r="G729" i="21" s="1"/>
  <c r="G730" i="21" s="1"/>
  <c r="G731" i="21" s="1"/>
  <c r="G732" i="21" s="1"/>
  <c r="G733" i="21" s="1"/>
  <c r="G734" i="21" s="1"/>
  <c r="G735" i="21" s="1"/>
  <c r="G736" i="21" s="1"/>
  <c r="G737" i="21" s="1"/>
  <c r="G738" i="21" s="1"/>
  <c r="G739" i="21" s="1"/>
  <c r="G740" i="21" s="1"/>
  <c r="G741" i="21" s="1"/>
  <c r="G742" i="21" s="1"/>
  <c r="G743" i="21" s="1"/>
  <c r="G744" i="21" s="1"/>
  <c r="G745" i="21" s="1"/>
  <c r="G746" i="21" s="1"/>
  <c r="G747" i="21" s="1"/>
  <c r="G748" i="21" s="1"/>
  <c r="G749" i="21" s="1"/>
  <c r="K722" i="21"/>
  <c r="K723" i="21" s="1"/>
  <c r="K724" i="21" s="1"/>
  <c r="K725" i="21" s="1"/>
  <c r="K726" i="21" s="1"/>
  <c r="K727" i="21" s="1"/>
  <c r="K728" i="21" s="1"/>
  <c r="K729" i="21" s="1"/>
  <c r="K730" i="21" s="1"/>
  <c r="K731" i="21" s="1"/>
  <c r="K732" i="21" s="1"/>
  <c r="K733" i="21" s="1"/>
  <c r="K734" i="21" s="1"/>
  <c r="K735" i="21" s="1"/>
  <c r="K736" i="21" s="1"/>
  <c r="K737" i="21" s="1"/>
  <c r="K738" i="21" s="1"/>
  <c r="K739" i="21" s="1"/>
  <c r="K740" i="21" s="1"/>
  <c r="K741" i="21" s="1"/>
  <c r="K742" i="21" s="1"/>
  <c r="K743" i="21" s="1"/>
  <c r="K744" i="21" s="1"/>
  <c r="K745" i="21" s="1"/>
  <c r="K746" i="21" s="1"/>
  <c r="K747" i="21" s="1"/>
  <c r="K748" i="21" s="1"/>
  <c r="K749" i="21" s="1"/>
  <c r="I722" i="21"/>
  <c r="I723" i="21" s="1"/>
  <c r="I724" i="21" s="1"/>
  <c r="I725" i="21" s="1"/>
  <c r="I726" i="21" s="1"/>
  <c r="I727" i="21" s="1"/>
  <c r="I728" i="21" s="1"/>
  <c r="I729" i="21" s="1"/>
  <c r="I730" i="21" s="1"/>
  <c r="I731" i="21" s="1"/>
  <c r="I732" i="21" s="1"/>
  <c r="I733" i="21" s="1"/>
  <c r="I734" i="21" s="1"/>
  <c r="I735" i="21" s="1"/>
  <c r="I736" i="21" s="1"/>
  <c r="I737" i="21" s="1"/>
  <c r="I738" i="21" s="1"/>
  <c r="I739" i="21" s="1"/>
  <c r="I740" i="21" s="1"/>
  <c r="I741" i="21" s="1"/>
  <c r="I742" i="21" s="1"/>
  <c r="I743" i="21" s="1"/>
  <c r="I744" i="21" s="1"/>
  <c r="I745" i="21" s="1"/>
  <c r="I746" i="21" s="1"/>
  <c r="I747" i="21" s="1"/>
  <c r="I748" i="21" s="1"/>
  <c r="I749" i="21" s="1"/>
  <c r="F722" i="21"/>
  <c r="F723" i="21" s="1"/>
  <c r="F724" i="21" s="1"/>
  <c r="F725" i="21" s="1"/>
  <c r="F726" i="21" s="1"/>
  <c r="F727" i="21" s="1"/>
  <c r="F728" i="21" s="1"/>
  <c r="I720" i="21"/>
  <c r="I721" i="21" s="1"/>
  <c r="H720" i="21"/>
  <c r="H721" i="21" s="1"/>
  <c r="H722" i="21" s="1"/>
  <c r="H723" i="21" s="1"/>
  <c r="H724" i="21" s="1"/>
  <c r="H725" i="21" s="1"/>
  <c r="F720" i="21"/>
  <c r="F721" i="21" s="1"/>
  <c r="K719" i="21"/>
  <c r="K720" i="21" s="1"/>
  <c r="K721" i="21" s="1"/>
  <c r="I719" i="21"/>
  <c r="H719" i="21"/>
  <c r="G719" i="21"/>
  <c r="G720" i="21" s="1"/>
  <c r="G721" i="21" s="1"/>
  <c r="G722" i="21" s="1"/>
  <c r="F719" i="21"/>
  <c r="K698" i="21"/>
  <c r="K699" i="21" s="1"/>
  <c r="K700" i="21" s="1"/>
  <c r="K701" i="21" s="1"/>
  <c r="K702" i="21" s="1"/>
  <c r="K703" i="21" s="1"/>
  <c r="K704" i="21" s="1"/>
  <c r="K705" i="21" s="1"/>
  <c r="K706" i="21" s="1"/>
  <c r="K707" i="21" s="1"/>
  <c r="K708" i="21" s="1"/>
  <c r="K709" i="21" s="1"/>
  <c r="K710" i="21" s="1"/>
  <c r="K711" i="21" s="1"/>
  <c r="K712" i="21" s="1"/>
  <c r="K713" i="21" s="1"/>
  <c r="K714" i="21" s="1"/>
  <c r="K715" i="21" s="1"/>
  <c r="K716" i="21" s="1"/>
  <c r="I690" i="21"/>
  <c r="I691" i="21" s="1"/>
  <c r="I692" i="21" s="1"/>
  <c r="I693" i="21" s="1"/>
  <c r="I694" i="21" s="1"/>
  <c r="I695" i="21" s="1"/>
  <c r="I696" i="21" s="1"/>
  <c r="I697" i="21" s="1"/>
  <c r="I698" i="21" s="1"/>
  <c r="I699" i="21" s="1"/>
  <c r="I700" i="21" s="1"/>
  <c r="I701" i="21" s="1"/>
  <c r="I702" i="21" s="1"/>
  <c r="I703" i="21" s="1"/>
  <c r="I704" i="21" s="1"/>
  <c r="I705" i="21" s="1"/>
  <c r="I706" i="21" s="1"/>
  <c r="I707" i="21" s="1"/>
  <c r="I708" i="21" s="1"/>
  <c r="I709" i="21" s="1"/>
  <c r="I710" i="21" s="1"/>
  <c r="I711" i="21" s="1"/>
  <c r="I712" i="21" s="1"/>
  <c r="I713" i="21" s="1"/>
  <c r="I714" i="21" s="1"/>
  <c r="I715" i="21" s="1"/>
  <c r="I716" i="21" s="1"/>
  <c r="H689" i="21"/>
  <c r="H690" i="21" s="1"/>
  <c r="H691" i="21" s="1"/>
  <c r="H692" i="21" s="1"/>
  <c r="H693" i="21" s="1"/>
  <c r="H694" i="21" s="1"/>
  <c r="H695" i="21" s="1"/>
  <c r="H696" i="21" s="1"/>
  <c r="H697" i="21" s="1"/>
  <c r="H698" i="21" s="1"/>
  <c r="H699" i="21" s="1"/>
  <c r="H700" i="21" s="1"/>
  <c r="H701" i="21" s="1"/>
  <c r="H702" i="21" s="1"/>
  <c r="H703" i="21" s="1"/>
  <c r="H704" i="21" s="1"/>
  <c r="H705" i="21" s="1"/>
  <c r="H706" i="21" s="1"/>
  <c r="H707" i="21" s="1"/>
  <c r="H708" i="21" s="1"/>
  <c r="H709" i="21" s="1"/>
  <c r="H710" i="21" s="1"/>
  <c r="H711" i="21" s="1"/>
  <c r="H712" i="21" s="1"/>
  <c r="H713" i="21" s="1"/>
  <c r="H714" i="21" s="1"/>
  <c r="H715" i="21" s="1"/>
  <c r="H716" i="21" s="1"/>
  <c r="G689" i="21"/>
  <c r="G690" i="21" s="1"/>
  <c r="G691" i="21" s="1"/>
  <c r="G692" i="21" s="1"/>
  <c r="G693" i="21" s="1"/>
  <c r="G694" i="21" s="1"/>
  <c r="G695" i="21" s="1"/>
  <c r="G696" i="21" s="1"/>
  <c r="G697" i="21" s="1"/>
  <c r="G698" i="21" s="1"/>
  <c r="G699" i="21" s="1"/>
  <c r="G700" i="21" s="1"/>
  <c r="G701" i="21" s="1"/>
  <c r="G702" i="21" s="1"/>
  <c r="G703" i="21" s="1"/>
  <c r="G704" i="21" s="1"/>
  <c r="G705" i="21" s="1"/>
  <c r="G706" i="21" s="1"/>
  <c r="G707" i="21" s="1"/>
  <c r="G708" i="21" s="1"/>
  <c r="G709" i="21" s="1"/>
  <c r="G710" i="21" s="1"/>
  <c r="G711" i="21" s="1"/>
  <c r="G712" i="21" s="1"/>
  <c r="G713" i="21" s="1"/>
  <c r="G714" i="21" s="1"/>
  <c r="G715" i="21" s="1"/>
  <c r="G716" i="21" s="1"/>
  <c r="F689" i="21"/>
  <c r="F690" i="21" s="1"/>
  <c r="F691" i="21" s="1"/>
  <c r="F692" i="21" s="1"/>
  <c r="F693" i="21" s="1"/>
  <c r="F694" i="21" s="1"/>
  <c r="F695" i="21" s="1"/>
  <c r="F696" i="21" s="1"/>
  <c r="F697" i="21" s="1"/>
  <c r="F698" i="21" s="1"/>
  <c r="F699" i="21" s="1"/>
  <c r="F700" i="21" s="1"/>
  <c r="F701" i="21" s="1"/>
  <c r="F702" i="21" s="1"/>
  <c r="F703" i="21" s="1"/>
  <c r="F704" i="21" s="1"/>
  <c r="F705" i="21" s="1"/>
  <c r="F706" i="21" s="1"/>
  <c r="F707" i="21" s="1"/>
  <c r="F708" i="21" s="1"/>
  <c r="F709" i="21" s="1"/>
  <c r="F710" i="21" s="1"/>
  <c r="F711" i="21" s="1"/>
  <c r="F712" i="21" s="1"/>
  <c r="F713" i="21" s="1"/>
  <c r="F714" i="21" s="1"/>
  <c r="F715" i="21" s="1"/>
  <c r="F716" i="21" s="1"/>
  <c r="K688" i="21"/>
  <c r="K689" i="21" s="1"/>
  <c r="K690" i="21" s="1"/>
  <c r="K691" i="21" s="1"/>
  <c r="K692" i="21" s="1"/>
  <c r="K693" i="21" s="1"/>
  <c r="K694" i="21" s="1"/>
  <c r="K695" i="21" s="1"/>
  <c r="K696" i="21" s="1"/>
  <c r="K697" i="21" s="1"/>
  <c r="I688" i="21"/>
  <c r="I689" i="21" s="1"/>
  <c r="K687" i="21"/>
  <c r="I687" i="21"/>
  <c r="K686" i="21"/>
  <c r="I686" i="21"/>
  <c r="H686" i="21"/>
  <c r="H687" i="21" s="1"/>
  <c r="H688" i="21" s="1"/>
  <c r="G686" i="21"/>
  <c r="G687" i="21" s="1"/>
  <c r="G688" i="21" s="1"/>
  <c r="F686" i="21"/>
  <c r="F687" i="21" s="1"/>
  <c r="F688" i="21" s="1"/>
  <c r="H682" i="21"/>
  <c r="H683" i="21" s="1"/>
  <c r="G663" i="21"/>
  <c r="G664" i="21" s="1"/>
  <c r="G665" i="21" s="1"/>
  <c r="G666" i="21" s="1"/>
  <c r="G667" i="21" s="1"/>
  <c r="G668" i="21" s="1"/>
  <c r="G669" i="21" s="1"/>
  <c r="G670" i="21" s="1"/>
  <c r="G671" i="21" s="1"/>
  <c r="G672" i="21" s="1"/>
  <c r="G673" i="21" s="1"/>
  <c r="G674" i="21" s="1"/>
  <c r="G675" i="21" s="1"/>
  <c r="G676" i="21" s="1"/>
  <c r="G677" i="21" s="1"/>
  <c r="G678" i="21" s="1"/>
  <c r="G679" i="21" s="1"/>
  <c r="G680" i="21" s="1"/>
  <c r="G681" i="21" s="1"/>
  <c r="G682" i="21" s="1"/>
  <c r="G683" i="21" s="1"/>
  <c r="F663" i="21"/>
  <c r="F664" i="21" s="1"/>
  <c r="F665" i="21" s="1"/>
  <c r="F666" i="21" s="1"/>
  <c r="F667" i="21" s="1"/>
  <c r="F668" i="21" s="1"/>
  <c r="F669" i="21" s="1"/>
  <c r="F670" i="21" s="1"/>
  <c r="F671" i="21" s="1"/>
  <c r="F672" i="21" s="1"/>
  <c r="F673" i="21" s="1"/>
  <c r="F674" i="21" s="1"/>
  <c r="F675" i="21" s="1"/>
  <c r="F676" i="21" s="1"/>
  <c r="F677" i="21" s="1"/>
  <c r="F678" i="21" s="1"/>
  <c r="F679" i="21" s="1"/>
  <c r="F680" i="21" s="1"/>
  <c r="F681" i="21" s="1"/>
  <c r="F682" i="21" s="1"/>
  <c r="F683" i="21" s="1"/>
  <c r="K662" i="21"/>
  <c r="K663" i="21" s="1"/>
  <c r="K664" i="21" s="1"/>
  <c r="K665" i="21" s="1"/>
  <c r="K666" i="21" s="1"/>
  <c r="K667" i="21" s="1"/>
  <c r="K668" i="21" s="1"/>
  <c r="K669" i="21" s="1"/>
  <c r="K670" i="21" s="1"/>
  <c r="K671" i="21" s="1"/>
  <c r="K672" i="21" s="1"/>
  <c r="K673" i="21" s="1"/>
  <c r="K674" i="21" s="1"/>
  <c r="K675" i="21" s="1"/>
  <c r="K676" i="21" s="1"/>
  <c r="K677" i="21" s="1"/>
  <c r="K678" i="21" s="1"/>
  <c r="K679" i="21" s="1"/>
  <c r="K680" i="21" s="1"/>
  <c r="K681" i="21" s="1"/>
  <c r="K682" i="21" s="1"/>
  <c r="K683" i="21" s="1"/>
  <c r="H657" i="21"/>
  <c r="H658" i="21" s="1"/>
  <c r="H659" i="21" s="1"/>
  <c r="H660" i="21" s="1"/>
  <c r="H661" i="21" s="1"/>
  <c r="H662" i="21" s="1"/>
  <c r="H663" i="21" s="1"/>
  <c r="H664" i="21" s="1"/>
  <c r="H665" i="21" s="1"/>
  <c r="H666" i="21" s="1"/>
  <c r="H667" i="21" s="1"/>
  <c r="H668" i="21" s="1"/>
  <c r="H669" i="21" s="1"/>
  <c r="H670" i="21" s="1"/>
  <c r="H671" i="21" s="1"/>
  <c r="H672" i="21" s="1"/>
  <c r="H673" i="21" s="1"/>
  <c r="H674" i="21" s="1"/>
  <c r="H675" i="21" s="1"/>
  <c r="H676" i="21" s="1"/>
  <c r="H677" i="21" s="1"/>
  <c r="H678" i="21" s="1"/>
  <c r="H679" i="21" s="1"/>
  <c r="H680" i="21" s="1"/>
  <c r="H681" i="21" s="1"/>
  <c r="G657" i="21"/>
  <c r="G658" i="21" s="1"/>
  <c r="G659" i="21" s="1"/>
  <c r="G660" i="21" s="1"/>
  <c r="G661" i="21" s="1"/>
  <c r="G662" i="21" s="1"/>
  <c r="F657" i="21"/>
  <c r="F658" i="21" s="1"/>
  <c r="F659" i="21" s="1"/>
  <c r="F660" i="21" s="1"/>
  <c r="F661" i="21" s="1"/>
  <c r="F662" i="21" s="1"/>
  <c r="F656" i="21"/>
  <c r="F655" i="21"/>
  <c r="K654" i="21"/>
  <c r="K655" i="21" s="1"/>
  <c r="K656" i="21" s="1"/>
  <c r="K657" i="21" s="1"/>
  <c r="K658" i="21" s="1"/>
  <c r="K659" i="21" s="1"/>
  <c r="K660" i="21" s="1"/>
  <c r="K661" i="21" s="1"/>
  <c r="I654" i="21"/>
  <c r="I655" i="21" s="1"/>
  <c r="I656" i="21" s="1"/>
  <c r="I657" i="21" s="1"/>
  <c r="I658" i="21" s="1"/>
  <c r="I659" i="21" s="1"/>
  <c r="I660" i="21" s="1"/>
  <c r="I661" i="21" s="1"/>
  <c r="I662" i="21" s="1"/>
  <c r="I663" i="21" s="1"/>
  <c r="I664" i="21" s="1"/>
  <c r="I665" i="21" s="1"/>
  <c r="I666" i="21" s="1"/>
  <c r="I667" i="21" s="1"/>
  <c r="I668" i="21" s="1"/>
  <c r="I669" i="21" s="1"/>
  <c r="I670" i="21" s="1"/>
  <c r="I671" i="21" s="1"/>
  <c r="I672" i="21" s="1"/>
  <c r="I673" i="21" s="1"/>
  <c r="I674" i="21" s="1"/>
  <c r="I675" i="21" s="1"/>
  <c r="I676" i="21" s="1"/>
  <c r="I677" i="21" s="1"/>
  <c r="I678" i="21" s="1"/>
  <c r="I679" i="21" s="1"/>
  <c r="I680" i="21" s="1"/>
  <c r="I681" i="21" s="1"/>
  <c r="I682" i="21" s="1"/>
  <c r="I683" i="21" s="1"/>
  <c r="H654" i="21"/>
  <c r="H655" i="21" s="1"/>
  <c r="H656" i="21" s="1"/>
  <c r="G654" i="21"/>
  <c r="G655" i="21" s="1"/>
  <c r="G656" i="21" s="1"/>
  <c r="K653" i="21"/>
  <c r="I653" i="21"/>
  <c r="H653" i="21"/>
  <c r="G653" i="21"/>
  <c r="F653" i="21"/>
  <c r="F654" i="21" s="1"/>
  <c r="G628" i="21"/>
  <c r="G629" i="21" s="1"/>
  <c r="G630" i="21" s="1"/>
  <c r="G631" i="21" s="1"/>
  <c r="G632" i="21" s="1"/>
  <c r="G633" i="21" s="1"/>
  <c r="G634" i="21" s="1"/>
  <c r="G635" i="21" s="1"/>
  <c r="G636" i="21" s="1"/>
  <c r="G637" i="21" s="1"/>
  <c r="G638" i="21" s="1"/>
  <c r="G639" i="21" s="1"/>
  <c r="G640" i="21" s="1"/>
  <c r="G641" i="21" s="1"/>
  <c r="G642" i="21" s="1"/>
  <c r="G643" i="21" s="1"/>
  <c r="G644" i="21" s="1"/>
  <c r="G645" i="21" s="1"/>
  <c r="G646" i="21" s="1"/>
  <c r="G647" i="21" s="1"/>
  <c r="G648" i="21" s="1"/>
  <c r="G649" i="21" s="1"/>
  <c r="G650" i="21" s="1"/>
  <c r="K622" i="21"/>
  <c r="K623" i="21" s="1"/>
  <c r="K624" i="21" s="1"/>
  <c r="K625" i="21" s="1"/>
  <c r="K626" i="21" s="1"/>
  <c r="K627" i="21" s="1"/>
  <c r="K628" i="21" s="1"/>
  <c r="K629" i="21" s="1"/>
  <c r="K630" i="21" s="1"/>
  <c r="K631" i="21" s="1"/>
  <c r="K632" i="21" s="1"/>
  <c r="K633" i="21" s="1"/>
  <c r="K634" i="21" s="1"/>
  <c r="K635" i="21" s="1"/>
  <c r="K636" i="21" s="1"/>
  <c r="K637" i="21" s="1"/>
  <c r="K638" i="21" s="1"/>
  <c r="K639" i="21" s="1"/>
  <c r="K640" i="21" s="1"/>
  <c r="K641" i="21" s="1"/>
  <c r="K642" i="21" s="1"/>
  <c r="K643" i="21" s="1"/>
  <c r="K644" i="21" s="1"/>
  <c r="K645" i="21" s="1"/>
  <c r="K646" i="21" s="1"/>
  <c r="K647" i="21" s="1"/>
  <c r="K648" i="21" s="1"/>
  <c r="K649" i="21" s="1"/>
  <c r="K650" i="21" s="1"/>
  <c r="K621" i="21"/>
  <c r="K620" i="21"/>
  <c r="I620" i="21"/>
  <c r="I621" i="21" s="1"/>
  <c r="I622" i="21" s="1"/>
  <c r="I623" i="21" s="1"/>
  <c r="I624" i="21" s="1"/>
  <c r="I625" i="21" s="1"/>
  <c r="I626" i="21" s="1"/>
  <c r="I627" i="21" s="1"/>
  <c r="I628" i="21" s="1"/>
  <c r="I629" i="21" s="1"/>
  <c r="I630" i="21" s="1"/>
  <c r="I631" i="21" s="1"/>
  <c r="I632" i="21" s="1"/>
  <c r="I633" i="21" s="1"/>
  <c r="I634" i="21" s="1"/>
  <c r="I635" i="21" s="1"/>
  <c r="I636" i="21" s="1"/>
  <c r="I637" i="21" s="1"/>
  <c r="I638" i="21" s="1"/>
  <c r="I639" i="21" s="1"/>
  <c r="I640" i="21" s="1"/>
  <c r="I641" i="21" s="1"/>
  <c r="I642" i="21" s="1"/>
  <c r="I643" i="21" s="1"/>
  <c r="I644" i="21" s="1"/>
  <c r="I645" i="21" s="1"/>
  <c r="I646" i="21" s="1"/>
  <c r="I647" i="21" s="1"/>
  <c r="I648" i="21" s="1"/>
  <c r="I649" i="21" s="1"/>
  <c r="I650" i="21" s="1"/>
  <c r="H620" i="21"/>
  <c r="H621" i="21" s="1"/>
  <c r="H622" i="21" s="1"/>
  <c r="H623" i="21" s="1"/>
  <c r="H624" i="21" s="1"/>
  <c r="H625" i="21" s="1"/>
  <c r="H626" i="21" s="1"/>
  <c r="H627" i="21" s="1"/>
  <c r="H628" i="21" s="1"/>
  <c r="H629" i="21" s="1"/>
  <c r="H630" i="21" s="1"/>
  <c r="H631" i="21" s="1"/>
  <c r="H632" i="21" s="1"/>
  <c r="H633" i="21" s="1"/>
  <c r="H634" i="21" s="1"/>
  <c r="H635" i="21" s="1"/>
  <c r="H636" i="21" s="1"/>
  <c r="H637" i="21" s="1"/>
  <c r="H638" i="21" s="1"/>
  <c r="H639" i="21" s="1"/>
  <c r="H640" i="21" s="1"/>
  <c r="H641" i="21" s="1"/>
  <c r="H642" i="21" s="1"/>
  <c r="H643" i="21" s="1"/>
  <c r="H644" i="21" s="1"/>
  <c r="H645" i="21" s="1"/>
  <c r="H646" i="21" s="1"/>
  <c r="H647" i="21" s="1"/>
  <c r="H648" i="21" s="1"/>
  <c r="H649" i="21" s="1"/>
  <c r="H650" i="21" s="1"/>
  <c r="G620" i="21"/>
  <c r="G621" i="21" s="1"/>
  <c r="G622" i="21" s="1"/>
  <c r="G623" i="21" s="1"/>
  <c r="G624" i="21" s="1"/>
  <c r="G625" i="21" s="1"/>
  <c r="G626" i="21" s="1"/>
  <c r="G627" i="21" s="1"/>
  <c r="F620" i="21"/>
  <c r="F621" i="21" s="1"/>
  <c r="F622" i="21" s="1"/>
  <c r="F623" i="21" s="1"/>
  <c r="F624" i="21" s="1"/>
  <c r="F625" i="21" s="1"/>
  <c r="F626" i="21" s="1"/>
  <c r="F627" i="21" s="1"/>
  <c r="F628" i="21" s="1"/>
  <c r="F629" i="21" s="1"/>
  <c r="F630" i="21" s="1"/>
  <c r="F631" i="21" s="1"/>
  <c r="F632" i="21" s="1"/>
  <c r="F633" i="21" s="1"/>
  <c r="F634" i="21" s="1"/>
  <c r="F635" i="21" s="1"/>
  <c r="F636" i="21" s="1"/>
  <c r="F637" i="21" s="1"/>
  <c r="F638" i="21" s="1"/>
  <c r="F639" i="21" s="1"/>
  <c r="F640" i="21" s="1"/>
  <c r="F641" i="21" s="1"/>
  <c r="F642" i="21" s="1"/>
  <c r="F643" i="21" s="1"/>
  <c r="F644" i="21" s="1"/>
  <c r="F645" i="21" s="1"/>
  <c r="F646" i="21" s="1"/>
  <c r="F647" i="21" s="1"/>
  <c r="F648" i="21" s="1"/>
  <c r="F649" i="21" s="1"/>
  <c r="F650" i="21" s="1"/>
  <c r="G591" i="21"/>
  <c r="G592" i="21" s="1"/>
  <c r="G593" i="21" s="1"/>
  <c r="G594" i="21" s="1"/>
  <c r="G595" i="21" s="1"/>
  <c r="G596" i="21" s="1"/>
  <c r="G597" i="21" s="1"/>
  <c r="G598" i="21" s="1"/>
  <c r="G599" i="21" s="1"/>
  <c r="G600" i="21" s="1"/>
  <c r="G601" i="21" s="1"/>
  <c r="G602" i="21" s="1"/>
  <c r="G603" i="21" s="1"/>
  <c r="G604" i="21" s="1"/>
  <c r="G605" i="21" s="1"/>
  <c r="G606" i="21" s="1"/>
  <c r="G607" i="21" s="1"/>
  <c r="G608" i="21" s="1"/>
  <c r="G609" i="21" s="1"/>
  <c r="G610" i="21" s="1"/>
  <c r="G611" i="21" s="1"/>
  <c r="G612" i="21" s="1"/>
  <c r="G613" i="21" s="1"/>
  <c r="G614" i="21" s="1"/>
  <c r="G615" i="21" s="1"/>
  <c r="G616" i="21" s="1"/>
  <c r="G617" i="21" s="1"/>
  <c r="F591" i="21"/>
  <c r="F592" i="21" s="1"/>
  <c r="F593" i="21" s="1"/>
  <c r="F594" i="21" s="1"/>
  <c r="F595" i="21" s="1"/>
  <c r="F596" i="21" s="1"/>
  <c r="F597" i="21" s="1"/>
  <c r="F598" i="21" s="1"/>
  <c r="F599" i="21" s="1"/>
  <c r="F600" i="21" s="1"/>
  <c r="F601" i="21" s="1"/>
  <c r="F602" i="21" s="1"/>
  <c r="F603" i="21" s="1"/>
  <c r="F604" i="21" s="1"/>
  <c r="F605" i="21" s="1"/>
  <c r="F606" i="21" s="1"/>
  <c r="F607" i="21" s="1"/>
  <c r="F608" i="21" s="1"/>
  <c r="F609" i="21" s="1"/>
  <c r="F610" i="21" s="1"/>
  <c r="F611" i="21" s="1"/>
  <c r="F612" i="21" s="1"/>
  <c r="F613" i="21" s="1"/>
  <c r="F614" i="21" s="1"/>
  <c r="F615" i="21" s="1"/>
  <c r="F616" i="21" s="1"/>
  <c r="F617" i="21" s="1"/>
  <c r="K590" i="21"/>
  <c r="K591" i="21" s="1"/>
  <c r="K592" i="21" s="1"/>
  <c r="K593" i="21" s="1"/>
  <c r="K594" i="21" s="1"/>
  <c r="K595" i="21" s="1"/>
  <c r="K596" i="21" s="1"/>
  <c r="K597" i="21" s="1"/>
  <c r="K598" i="21" s="1"/>
  <c r="K599" i="21" s="1"/>
  <c r="K600" i="21" s="1"/>
  <c r="K601" i="21" s="1"/>
  <c r="K602" i="21" s="1"/>
  <c r="K603" i="21" s="1"/>
  <c r="K604" i="21" s="1"/>
  <c r="K605" i="21" s="1"/>
  <c r="K606" i="21" s="1"/>
  <c r="K607" i="21" s="1"/>
  <c r="K608" i="21" s="1"/>
  <c r="K609" i="21" s="1"/>
  <c r="K610" i="21" s="1"/>
  <c r="K611" i="21" s="1"/>
  <c r="K612" i="21" s="1"/>
  <c r="K613" i="21" s="1"/>
  <c r="K614" i="21" s="1"/>
  <c r="K615" i="21" s="1"/>
  <c r="K616" i="21" s="1"/>
  <c r="K617" i="21" s="1"/>
  <c r="I590" i="21"/>
  <c r="I591" i="21" s="1"/>
  <c r="I592" i="21" s="1"/>
  <c r="I593" i="21" s="1"/>
  <c r="I594" i="21" s="1"/>
  <c r="I595" i="21" s="1"/>
  <c r="I596" i="21" s="1"/>
  <c r="I597" i="21" s="1"/>
  <c r="I598" i="21" s="1"/>
  <c r="I599" i="21" s="1"/>
  <c r="I600" i="21" s="1"/>
  <c r="I601" i="21" s="1"/>
  <c r="I602" i="21" s="1"/>
  <c r="I603" i="21" s="1"/>
  <c r="I604" i="21" s="1"/>
  <c r="I605" i="21" s="1"/>
  <c r="I606" i="21" s="1"/>
  <c r="I607" i="21" s="1"/>
  <c r="I608" i="21" s="1"/>
  <c r="I609" i="21" s="1"/>
  <c r="I610" i="21" s="1"/>
  <c r="I611" i="21" s="1"/>
  <c r="I612" i="21" s="1"/>
  <c r="I613" i="21" s="1"/>
  <c r="I614" i="21" s="1"/>
  <c r="I615" i="21" s="1"/>
  <c r="I616" i="21" s="1"/>
  <c r="I617" i="21" s="1"/>
  <c r="G590" i="21"/>
  <c r="K589" i="21"/>
  <c r="I589" i="21"/>
  <c r="K588" i="21"/>
  <c r="I588" i="21"/>
  <c r="G588" i="21"/>
  <c r="G589" i="21" s="1"/>
  <c r="F588" i="21"/>
  <c r="F589" i="21" s="1"/>
  <c r="F590" i="21" s="1"/>
  <c r="K587" i="21"/>
  <c r="I587" i="21"/>
  <c r="H587" i="21"/>
  <c r="H588" i="21" s="1"/>
  <c r="H589" i="21" s="1"/>
  <c r="H590" i="21" s="1"/>
  <c r="H591" i="21" s="1"/>
  <c r="H592" i="21" s="1"/>
  <c r="H593" i="21" s="1"/>
  <c r="H594" i="21" s="1"/>
  <c r="H595" i="21" s="1"/>
  <c r="H596" i="21" s="1"/>
  <c r="H597" i="21" s="1"/>
  <c r="H598" i="21" s="1"/>
  <c r="H599" i="21" s="1"/>
  <c r="H600" i="21" s="1"/>
  <c r="H601" i="21" s="1"/>
  <c r="H602" i="21" s="1"/>
  <c r="H603" i="21" s="1"/>
  <c r="H604" i="21" s="1"/>
  <c r="H605" i="21" s="1"/>
  <c r="H606" i="21" s="1"/>
  <c r="H607" i="21" s="1"/>
  <c r="H608" i="21" s="1"/>
  <c r="H609" i="21" s="1"/>
  <c r="H610" i="21" s="1"/>
  <c r="H611" i="21" s="1"/>
  <c r="H612" i="21" s="1"/>
  <c r="H613" i="21" s="1"/>
  <c r="H614" i="21" s="1"/>
  <c r="H615" i="21" s="1"/>
  <c r="H616" i="21" s="1"/>
  <c r="H617" i="21" s="1"/>
  <c r="G587" i="21"/>
  <c r="F587" i="21"/>
  <c r="N573" i="21"/>
  <c r="N574" i="21" s="1"/>
  <c r="N575" i="21" s="1"/>
  <c r="N576" i="21" s="1"/>
  <c r="N577" i="21" s="1"/>
  <c r="N578" i="21" s="1"/>
  <c r="N579" i="21" s="1"/>
  <c r="N580" i="21" s="1"/>
  <c r="N581" i="21" s="1"/>
  <c r="N582" i="21" s="1"/>
  <c r="N583" i="21" s="1"/>
  <c r="N584" i="21" s="1"/>
  <c r="K573" i="21"/>
  <c r="K574" i="21" s="1"/>
  <c r="K575" i="21" s="1"/>
  <c r="K576" i="21" s="1"/>
  <c r="K577" i="21" s="1"/>
  <c r="K578" i="21" s="1"/>
  <c r="K579" i="21" s="1"/>
  <c r="K580" i="21" s="1"/>
  <c r="K581" i="21" s="1"/>
  <c r="K582" i="21" s="1"/>
  <c r="K583" i="21" s="1"/>
  <c r="K584" i="21" s="1"/>
  <c r="I573" i="21"/>
  <c r="I574" i="21" s="1"/>
  <c r="I575" i="21" s="1"/>
  <c r="I576" i="21" s="1"/>
  <c r="I577" i="21" s="1"/>
  <c r="I578" i="21" s="1"/>
  <c r="I579" i="21" s="1"/>
  <c r="I580" i="21" s="1"/>
  <c r="I581" i="21" s="1"/>
  <c r="I582" i="21" s="1"/>
  <c r="I583" i="21" s="1"/>
  <c r="I584" i="21" s="1"/>
  <c r="H573" i="21"/>
  <c r="H574" i="21" s="1"/>
  <c r="H575" i="21" s="1"/>
  <c r="H576" i="21" s="1"/>
  <c r="H577" i="21" s="1"/>
  <c r="H578" i="21" s="1"/>
  <c r="H579" i="21" s="1"/>
  <c r="H580" i="21" s="1"/>
  <c r="H581" i="21" s="1"/>
  <c r="H582" i="21" s="1"/>
  <c r="H583" i="21" s="1"/>
  <c r="H584" i="21" s="1"/>
  <c r="I572" i="21"/>
  <c r="H572" i="21"/>
  <c r="I571" i="21"/>
  <c r="H571" i="21"/>
  <c r="G571" i="21"/>
  <c r="G572" i="21" s="1"/>
  <c r="G573" i="21" s="1"/>
  <c r="G574" i="21" s="1"/>
  <c r="G575" i="21" s="1"/>
  <c r="G576" i="21" s="1"/>
  <c r="G577" i="21" s="1"/>
  <c r="G578" i="21" s="1"/>
  <c r="G579" i="21" s="1"/>
  <c r="G580" i="21" s="1"/>
  <c r="G581" i="21" s="1"/>
  <c r="G582" i="21" s="1"/>
  <c r="G583" i="21" s="1"/>
  <c r="G584" i="21" s="1"/>
  <c r="F571" i="21"/>
  <c r="F572" i="21" s="1"/>
  <c r="F573" i="21" s="1"/>
  <c r="F574" i="21" s="1"/>
  <c r="F575" i="21" s="1"/>
  <c r="F576" i="21" s="1"/>
  <c r="F577" i="21" s="1"/>
  <c r="F578" i="21" s="1"/>
  <c r="F579" i="21" s="1"/>
  <c r="F580" i="21" s="1"/>
  <c r="F581" i="21" s="1"/>
  <c r="F582" i="21" s="1"/>
  <c r="F583" i="21" s="1"/>
  <c r="F584" i="21" s="1"/>
  <c r="N570" i="21"/>
  <c r="N571" i="21" s="1"/>
  <c r="N572" i="21" s="1"/>
  <c r="K570" i="21"/>
  <c r="K571" i="21" s="1"/>
  <c r="K572" i="21" s="1"/>
  <c r="I570" i="21"/>
  <c r="H570" i="21"/>
  <c r="G570" i="21"/>
  <c r="F570" i="21"/>
  <c r="F565" i="21"/>
  <c r="F566" i="21" s="1"/>
  <c r="F567" i="21" s="1"/>
  <c r="N564" i="21"/>
  <c r="N565" i="21" s="1"/>
  <c r="N566" i="21" s="1"/>
  <c r="N567" i="21" s="1"/>
  <c r="K564" i="21"/>
  <c r="K565" i="21" s="1"/>
  <c r="K566" i="21" s="1"/>
  <c r="K567" i="21" s="1"/>
  <c r="I564" i="21"/>
  <c r="I565" i="21" s="1"/>
  <c r="I566" i="21" s="1"/>
  <c r="I567" i="21" s="1"/>
  <c r="H562" i="21"/>
  <c r="H563" i="21" s="1"/>
  <c r="H564" i="21" s="1"/>
  <c r="H565" i="21" s="1"/>
  <c r="H566" i="21" s="1"/>
  <c r="H567" i="21" s="1"/>
  <c r="N561" i="21"/>
  <c r="N562" i="21" s="1"/>
  <c r="N563" i="21" s="1"/>
  <c r="K561" i="21"/>
  <c r="K562" i="21" s="1"/>
  <c r="K563" i="21" s="1"/>
  <c r="I561" i="21"/>
  <c r="I562" i="21" s="1"/>
  <c r="I563" i="21" s="1"/>
  <c r="H561" i="21"/>
  <c r="G561" i="21"/>
  <c r="G562" i="21" s="1"/>
  <c r="G563" i="21" s="1"/>
  <c r="G564" i="21" s="1"/>
  <c r="G565" i="21" s="1"/>
  <c r="G566" i="21" s="1"/>
  <c r="G567" i="21" s="1"/>
  <c r="F561" i="21"/>
  <c r="F562" i="21" s="1"/>
  <c r="F563" i="21" s="1"/>
  <c r="F564" i="21" s="1"/>
  <c r="I555" i="21"/>
  <c r="I556" i="21" s="1"/>
  <c r="I557" i="21" s="1"/>
  <c r="I558" i="21" s="1"/>
  <c r="H555" i="21"/>
  <c r="H556" i="21" s="1"/>
  <c r="H557" i="21" s="1"/>
  <c r="H558" i="21" s="1"/>
  <c r="I554" i="21"/>
  <c r="H554" i="21"/>
  <c r="I553" i="21"/>
  <c r="H553" i="21"/>
  <c r="G553" i="21"/>
  <c r="G554" i="21" s="1"/>
  <c r="G555" i="21" s="1"/>
  <c r="G556" i="21" s="1"/>
  <c r="G557" i="21" s="1"/>
  <c r="G558" i="21" s="1"/>
  <c r="F553" i="21"/>
  <c r="F554" i="21" s="1"/>
  <c r="F555" i="21" s="1"/>
  <c r="F556" i="21" s="1"/>
  <c r="F557" i="21" s="1"/>
  <c r="F558" i="21" s="1"/>
  <c r="N552" i="21"/>
  <c r="N553" i="21" s="1"/>
  <c r="N554" i="21" s="1"/>
  <c r="N555" i="21" s="1"/>
  <c r="N556" i="21" s="1"/>
  <c r="N557" i="21" s="1"/>
  <c r="N558" i="21" s="1"/>
  <c r="K552" i="21"/>
  <c r="K553" i="21" s="1"/>
  <c r="K554" i="21" s="1"/>
  <c r="K555" i="21" s="1"/>
  <c r="K556" i="21" s="1"/>
  <c r="K557" i="21" s="1"/>
  <c r="K558" i="21" s="1"/>
  <c r="I552" i="21"/>
  <c r="H552" i="21"/>
  <c r="G552" i="21"/>
  <c r="F552" i="21"/>
  <c r="F525" i="21"/>
  <c r="F526" i="21" s="1"/>
  <c r="F527" i="21" s="1"/>
  <c r="F528" i="21" s="1"/>
  <c r="F529" i="21" s="1"/>
  <c r="F530" i="21" s="1"/>
  <c r="F531" i="21" s="1"/>
  <c r="F532" i="21" s="1"/>
  <c r="F533" i="21" s="1"/>
  <c r="F534" i="21" s="1"/>
  <c r="F535" i="21" s="1"/>
  <c r="F536" i="21" s="1"/>
  <c r="F537" i="21" s="1"/>
  <c r="F538" i="21" s="1"/>
  <c r="F539" i="21" s="1"/>
  <c r="F540" i="21" s="1"/>
  <c r="F541" i="21" s="1"/>
  <c r="F542" i="21" s="1"/>
  <c r="F543" i="21" s="1"/>
  <c r="F544" i="21" s="1"/>
  <c r="F545" i="21" s="1"/>
  <c r="F546" i="21" s="1"/>
  <c r="F547" i="21" s="1"/>
  <c r="F548" i="21" s="1"/>
  <c r="F549" i="21" s="1"/>
  <c r="K524" i="21"/>
  <c r="K525" i="21" s="1"/>
  <c r="K526" i="21" s="1"/>
  <c r="K527" i="21" s="1"/>
  <c r="K528" i="21" s="1"/>
  <c r="K529" i="21" s="1"/>
  <c r="K530" i="21" s="1"/>
  <c r="K531" i="21" s="1"/>
  <c r="K532" i="21" s="1"/>
  <c r="K533" i="21" s="1"/>
  <c r="K534" i="21" s="1"/>
  <c r="K535" i="21" s="1"/>
  <c r="K536" i="21" s="1"/>
  <c r="K537" i="21" s="1"/>
  <c r="K538" i="21" s="1"/>
  <c r="K539" i="21" s="1"/>
  <c r="K540" i="21" s="1"/>
  <c r="K541" i="21" s="1"/>
  <c r="K542" i="21" s="1"/>
  <c r="K543" i="21" s="1"/>
  <c r="K544" i="21" s="1"/>
  <c r="K545" i="21" s="1"/>
  <c r="K546" i="21" s="1"/>
  <c r="K547" i="21" s="1"/>
  <c r="K548" i="21" s="1"/>
  <c r="K549" i="21" s="1"/>
  <c r="I524" i="21"/>
  <c r="I525" i="21" s="1"/>
  <c r="I526" i="21" s="1"/>
  <c r="I527" i="21" s="1"/>
  <c r="I528" i="21" s="1"/>
  <c r="I529" i="21" s="1"/>
  <c r="I530" i="21" s="1"/>
  <c r="I531" i="21" s="1"/>
  <c r="I532" i="21" s="1"/>
  <c r="I533" i="21" s="1"/>
  <c r="I534" i="21" s="1"/>
  <c r="I535" i="21" s="1"/>
  <c r="I536" i="21" s="1"/>
  <c r="I537" i="21" s="1"/>
  <c r="I538" i="21" s="1"/>
  <c r="I539" i="21" s="1"/>
  <c r="I540" i="21" s="1"/>
  <c r="I541" i="21" s="1"/>
  <c r="I542" i="21" s="1"/>
  <c r="I543" i="21" s="1"/>
  <c r="I544" i="21" s="1"/>
  <c r="I545" i="21" s="1"/>
  <c r="I546" i="21" s="1"/>
  <c r="I547" i="21" s="1"/>
  <c r="I548" i="21" s="1"/>
  <c r="I549" i="21" s="1"/>
  <c r="K521" i="21"/>
  <c r="K522" i="21" s="1"/>
  <c r="K523" i="21" s="1"/>
  <c r="I520" i="21"/>
  <c r="I521" i="21" s="1"/>
  <c r="I522" i="21" s="1"/>
  <c r="I523" i="21" s="1"/>
  <c r="H520" i="21"/>
  <c r="H521" i="21" s="1"/>
  <c r="H522" i="21" s="1"/>
  <c r="H523" i="21" s="1"/>
  <c r="H524" i="21" s="1"/>
  <c r="H525" i="21" s="1"/>
  <c r="H526" i="21" s="1"/>
  <c r="H527" i="21" s="1"/>
  <c r="H528" i="21" s="1"/>
  <c r="H529" i="21" s="1"/>
  <c r="H530" i="21" s="1"/>
  <c r="H531" i="21" s="1"/>
  <c r="H532" i="21" s="1"/>
  <c r="H533" i="21" s="1"/>
  <c r="H534" i="21" s="1"/>
  <c r="H535" i="21" s="1"/>
  <c r="H536" i="21" s="1"/>
  <c r="H537" i="21" s="1"/>
  <c r="H538" i="21" s="1"/>
  <c r="H539" i="21" s="1"/>
  <c r="H540" i="21" s="1"/>
  <c r="H541" i="21" s="1"/>
  <c r="H542" i="21" s="1"/>
  <c r="H543" i="21" s="1"/>
  <c r="H544" i="21" s="1"/>
  <c r="H545" i="21" s="1"/>
  <c r="H546" i="21" s="1"/>
  <c r="H547" i="21" s="1"/>
  <c r="H548" i="21" s="1"/>
  <c r="H549" i="21" s="1"/>
  <c r="F520" i="21"/>
  <c r="F521" i="21" s="1"/>
  <c r="F522" i="21" s="1"/>
  <c r="F523" i="21" s="1"/>
  <c r="F524" i="21" s="1"/>
  <c r="K519" i="21"/>
  <c r="K520" i="21" s="1"/>
  <c r="I519" i="21"/>
  <c r="H519" i="21"/>
  <c r="G519" i="21"/>
  <c r="G520" i="21" s="1"/>
  <c r="G521" i="21" s="1"/>
  <c r="G522" i="21" s="1"/>
  <c r="G523" i="21" s="1"/>
  <c r="G524" i="21" s="1"/>
  <c r="G525" i="21" s="1"/>
  <c r="G526" i="21" s="1"/>
  <c r="G527" i="21" s="1"/>
  <c r="G528" i="21" s="1"/>
  <c r="G529" i="21" s="1"/>
  <c r="G530" i="21" s="1"/>
  <c r="G531" i="21" s="1"/>
  <c r="G532" i="21" s="1"/>
  <c r="G533" i="21" s="1"/>
  <c r="G534" i="21" s="1"/>
  <c r="G535" i="21" s="1"/>
  <c r="G536" i="21" s="1"/>
  <c r="G537" i="21" s="1"/>
  <c r="G538" i="21" s="1"/>
  <c r="G539" i="21" s="1"/>
  <c r="G540" i="21" s="1"/>
  <c r="G541" i="21" s="1"/>
  <c r="G542" i="21" s="1"/>
  <c r="G543" i="21" s="1"/>
  <c r="G544" i="21" s="1"/>
  <c r="G545" i="21" s="1"/>
  <c r="G546" i="21" s="1"/>
  <c r="G547" i="21" s="1"/>
  <c r="G548" i="21" s="1"/>
  <c r="G549" i="21" s="1"/>
  <c r="F519" i="21"/>
  <c r="K512" i="21"/>
  <c r="K513" i="21" s="1"/>
  <c r="K514" i="21" s="1"/>
  <c r="K515" i="21" s="1"/>
  <c r="K516" i="21" s="1"/>
  <c r="G504" i="21"/>
  <c r="G505" i="21" s="1"/>
  <c r="G506" i="21" s="1"/>
  <c r="G507" i="21" s="1"/>
  <c r="G508" i="21" s="1"/>
  <c r="G509" i="21" s="1"/>
  <c r="G510" i="21" s="1"/>
  <c r="G511" i="21" s="1"/>
  <c r="G512" i="21" s="1"/>
  <c r="G513" i="21" s="1"/>
  <c r="G514" i="21" s="1"/>
  <c r="G515" i="21" s="1"/>
  <c r="G516" i="21" s="1"/>
  <c r="K498" i="21"/>
  <c r="K499" i="21" s="1"/>
  <c r="K500" i="21" s="1"/>
  <c r="K501" i="21" s="1"/>
  <c r="K502" i="21" s="1"/>
  <c r="K503" i="21" s="1"/>
  <c r="K504" i="21" s="1"/>
  <c r="K505" i="21" s="1"/>
  <c r="K506" i="21" s="1"/>
  <c r="K507" i="21" s="1"/>
  <c r="K508" i="21" s="1"/>
  <c r="K509" i="21" s="1"/>
  <c r="K510" i="21" s="1"/>
  <c r="K511" i="21" s="1"/>
  <c r="I496" i="21"/>
  <c r="I497" i="21" s="1"/>
  <c r="I498" i="21" s="1"/>
  <c r="I499" i="21" s="1"/>
  <c r="I500" i="21" s="1"/>
  <c r="I501" i="21" s="1"/>
  <c r="I502" i="21" s="1"/>
  <c r="I503" i="21" s="1"/>
  <c r="I504" i="21" s="1"/>
  <c r="I505" i="21" s="1"/>
  <c r="I506" i="21" s="1"/>
  <c r="I507" i="21" s="1"/>
  <c r="I508" i="21" s="1"/>
  <c r="I509" i="21" s="1"/>
  <c r="I510" i="21" s="1"/>
  <c r="I511" i="21" s="1"/>
  <c r="I512" i="21" s="1"/>
  <c r="I513" i="21" s="1"/>
  <c r="I514" i="21" s="1"/>
  <c r="I515" i="21" s="1"/>
  <c r="I516" i="21" s="1"/>
  <c r="K495" i="21"/>
  <c r="K496" i="21" s="1"/>
  <c r="K497" i="21" s="1"/>
  <c r="K491" i="21"/>
  <c r="K492" i="21" s="1"/>
  <c r="K493" i="21" s="1"/>
  <c r="K494" i="21" s="1"/>
  <c r="I491" i="21"/>
  <c r="I492" i="21" s="1"/>
  <c r="I493" i="21" s="1"/>
  <c r="I494" i="21" s="1"/>
  <c r="I495" i="21" s="1"/>
  <c r="G491" i="21"/>
  <c r="G492" i="21" s="1"/>
  <c r="G493" i="21" s="1"/>
  <c r="G494" i="21" s="1"/>
  <c r="G495" i="21" s="1"/>
  <c r="G496" i="21" s="1"/>
  <c r="G497" i="21" s="1"/>
  <c r="G498" i="21" s="1"/>
  <c r="G499" i="21" s="1"/>
  <c r="G500" i="21" s="1"/>
  <c r="G501" i="21" s="1"/>
  <c r="G502" i="21" s="1"/>
  <c r="G503" i="21" s="1"/>
  <c r="F491" i="21"/>
  <c r="F492" i="21" s="1"/>
  <c r="F493" i="21" s="1"/>
  <c r="F494" i="21" s="1"/>
  <c r="F495" i="21" s="1"/>
  <c r="F496" i="21" s="1"/>
  <c r="F497" i="21" s="1"/>
  <c r="F498" i="21" s="1"/>
  <c r="F499" i="21" s="1"/>
  <c r="F500" i="21" s="1"/>
  <c r="F501" i="21" s="1"/>
  <c r="F502" i="21" s="1"/>
  <c r="F503" i="21" s="1"/>
  <c r="F504" i="21" s="1"/>
  <c r="F505" i="21" s="1"/>
  <c r="F506" i="21" s="1"/>
  <c r="F507" i="21" s="1"/>
  <c r="F508" i="21" s="1"/>
  <c r="F509" i="21" s="1"/>
  <c r="F510" i="21" s="1"/>
  <c r="F511" i="21" s="1"/>
  <c r="F512" i="21" s="1"/>
  <c r="F513" i="21" s="1"/>
  <c r="F514" i="21" s="1"/>
  <c r="F515" i="21" s="1"/>
  <c r="F516" i="21" s="1"/>
  <c r="H489" i="21"/>
  <c r="H490" i="21" s="1"/>
  <c r="H491" i="21" s="1"/>
  <c r="H492" i="21" s="1"/>
  <c r="H493" i="21" s="1"/>
  <c r="H494" i="21" s="1"/>
  <c r="H495" i="21" s="1"/>
  <c r="H496" i="21" s="1"/>
  <c r="H497" i="21" s="1"/>
  <c r="H498" i="21" s="1"/>
  <c r="H499" i="21" s="1"/>
  <c r="H500" i="21" s="1"/>
  <c r="H501" i="21" s="1"/>
  <c r="H502" i="21" s="1"/>
  <c r="H503" i="21" s="1"/>
  <c r="H504" i="21" s="1"/>
  <c r="H505" i="21" s="1"/>
  <c r="H506" i="21" s="1"/>
  <c r="H507" i="21" s="1"/>
  <c r="H508" i="21" s="1"/>
  <c r="H509" i="21" s="1"/>
  <c r="H510" i="21" s="1"/>
  <c r="H511" i="21" s="1"/>
  <c r="H512" i="21" s="1"/>
  <c r="H513" i="21" s="1"/>
  <c r="H514" i="21" s="1"/>
  <c r="H515" i="21" s="1"/>
  <c r="H516" i="21" s="1"/>
  <c r="I488" i="21"/>
  <c r="I489" i="21" s="1"/>
  <c r="I490" i="21" s="1"/>
  <c r="H488" i="21"/>
  <c r="K487" i="21"/>
  <c r="K488" i="21" s="1"/>
  <c r="K489" i="21" s="1"/>
  <c r="K490" i="21" s="1"/>
  <c r="K486" i="21"/>
  <c r="I486" i="21"/>
  <c r="I487" i="21" s="1"/>
  <c r="H486" i="21"/>
  <c r="H487" i="21" s="1"/>
  <c r="G486" i="21"/>
  <c r="G487" i="21" s="1"/>
  <c r="G488" i="21" s="1"/>
  <c r="G489" i="21" s="1"/>
  <c r="G490" i="21" s="1"/>
  <c r="F486" i="21"/>
  <c r="F487" i="21" s="1"/>
  <c r="F488" i="21" s="1"/>
  <c r="F489" i="21" s="1"/>
  <c r="F490" i="21" s="1"/>
  <c r="H458" i="21"/>
  <c r="H459" i="21" s="1"/>
  <c r="H460" i="21" s="1"/>
  <c r="H461" i="21" s="1"/>
  <c r="H462" i="21" s="1"/>
  <c r="H463" i="21" s="1"/>
  <c r="H464" i="21" s="1"/>
  <c r="H465" i="21" s="1"/>
  <c r="H466" i="21" s="1"/>
  <c r="H467" i="21" s="1"/>
  <c r="H468" i="21" s="1"/>
  <c r="H469" i="21" s="1"/>
  <c r="H470" i="21" s="1"/>
  <c r="H471" i="21" s="1"/>
  <c r="H472" i="21" s="1"/>
  <c r="H473" i="21" s="1"/>
  <c r="H474" i="21" s="1"/>
  <c r="H475" i="21" s="1"/>
  <c r="H476" i="21" s="1"/>
  <c r="H477" i="21" s="1"/>
  <c r="H478" i="21" s="1"/>
  <c r="H479" i="21" s="1"/>
  <c r="H480" i="21" s="1"/>
  <c r="H481" i="21" s="1"/>
  <c r="H482" i="21" s="1"/>
  <c r="H483" i="21" s="1"/>
  <c r="K457" i="21"/>
  <c r="K458" i="21" s="1"/>
  <c r="K459" i="21" s="1"/>
  <c r="K460" i="21" s="1"/>
  <c r="K461" i="21" s="1"/>
  <c r="K462" i="21" s="1"/>
  <c r="K463" i="21" s="1"/>
  <c r="K464" i="21" s="1"/>
  <c r="K465" i="21" s="1"/>
  <c r="K466" i="21" s="1"/>
  <c r="K467" i="21" s="1"/>
  <c r="K468" i="21" s="1"/>
  <c r="K469" i="21" s="1"/>
  <c r="K470" i="21" s="1"/>
  <c r="K471" i="21" s="1"/>
  <c r="K472" i="21" s="1"/>
  <c r="K473" i="21" s="1"/>
  <c r="K474" i="21" s="1"/>
  <c r="K475" i="21" s="1"/>
  <c r="K476" i="21" s="1"/>
  <c r="K477" i="21" s="1"/>
  <c r="K478" i="21" s="1"/>
  <c r="K479" i="21" s="1"/>
  <c r="K480" i="21" s="1"/>
  <c r="K481" i="21" s="1"/>
  <c r="K482" i="21" s="1"/>
  <c r="K483" i="21" s="1"/>
  <c r="G456" i="21"/>
  <c r="G457" i="21" s="1"/>
  <c r="G458" i="21" s="1"/>
  <c r="G459" i="21" s="1"/>
  <c r="G460" i="21" s="1"/>
  <c r="G461" i="21" s="1"/>
  <c r="G462" i="21" s="1"/>
  <c r="G463" i="21" s="1"/>
  <c r="G464" i="21" s="1"/>
  <c r="G465" i="21" s="1"/>
  <c r="G466" i="21" s="1"/>
  <c r="G467" i="21" s="1"/>
  <c r="G468" i="21" s="1"/>
  <c r="G469" i="21" s="1"/>
  <c r="G470" i="21" s="1"/>
  <c r="G471" i="21" s="1"/>
  <c r="G472" i="21" s="1"/>
  <c r="G473" i="21" s="1"/>
  <c r="G474" i="21" s="1"/>
  <c r="G475" i="21" s="1"/>
  <c r="G476" i="21" s="1"/>
  <c r="G477" i="21" s="1"/>
  <c r="G478" i="21" s="1"/>
  <c r="G479" i="21" s="1"/>
  <c r="G480" i="21" s="1"/>
  <c r="G481" i="21" s="1"/>
  <c r="G482" i="21" s="1"/>
  <c r="G483" i="21" s="1"/>
  <c r="K455" i="21"/>
  <c r="K456" i="21" s="1"/>
  <c r="I454" i="21"/>
  <c r="I455" i="21" s="1"/>
  <c r="I456" i="21" s="1"/>
  <c r="I457" i="21" s="1"/>
  <c r="I458" i="21" s="1"/>
  <c r="I459" i="21" s="1"/>
  <c r="I460" i="21" s="1"/>
  <c r="I461" i="21" s="1"/>
  <c r="I462" i="21" s="1"/>
  <c r="I463" i="21" s="1"/>
  <c r="I464" i="21" s="1"/>
  <c r="I465" i="21" s="1"/>
  <c r="I466" i="21" s="1"/>
  <c r="I467" i="21" s="1"/>
  <c r="I468" i="21" s="1"/>
  <c r="I469" i="21" s="1"/>
  <c r="I470" i="21" s="1"/>
  <c r="I471" i="21" s="1"/>
  <c r="I472" i="21" s="1"/>
  <c r="I473" i="21" s="1"/>
  <c r="I474" i="21" s="1"/>
  <c r="I475" i="21" s="1"/>
  <c r="I476" i="21" s="1"/>
  <c r="I477" i="21" s="1"/>
  <c r="I478" i="21" s="1"/>
  <c r="I479" i="21" s="1"/>
  <c r="I480" i="21" s="1"/>
  <c r="I481" i="21" s="1"/>
  <c r="I482" i="21" s="1"/>
  <c r="I483" i="21" s="1"/>
  <c r="H454" i="21"/>
  <c r="H455" i="21" s="1"/>
  <c r="H456" i="21" s="1"/>
  <c r="H457" i="21" s="1"/>
  <c r="K453" i="21"/>
  <c r="K454" i="21" s="1"/>
  <c r="I453" i="21"/>
  <c r="H453" i="21"/>
  <c r="G453" i="21"/>
  <c r="G454" i="21" s="1"/>
  <c r="G455" i="21" s="1"/>
  <c r="F453" i="21"/>
  <c r="F454" i="21" s="1"/>
  <c r="F455" i="21" s="1"/>
  <c r="F456" i="21" s="1"/>
  <c r="F457" i="21" s="1"/>
  <c r="F458" i="21" s="1"/>
  <c r="F459" i="21" s="1"/>
  <c r="F460" i="21" s="1"/>
  <c r="F461" i="21" s="1"/>
  <c r="F462" i="21" s="1"/>
  <c r="F463" i="21" s="1"/>
  <c r="F464" i="21" s="1"/>
  <c r="F465" i="21" s="1"/>
  <c r="F466" i="21" s="1"/>
  <c r="F467" i="21" s="1"/>
  <c r="F468" i="21" s="1"/>
  <c r="F469" i="21" s="1"/>
  <c r="F470" i="21" s="1"/>
  <c r="F471" i="21" s="1"/>
  <c r="F472" i="21" s="1"/>
  <c r="F473" i="21" s="1"/>
  <c r="F474" i="21" s="1"/>
  <c r="F475" i="21" s="1"/>
  <c r="F476" i="21" s="1"/>
  <c r="F477" i="21" s="1"/>
  <c r="F478" i="21" s="1"/>
  <c r="F479" i="21" s="1"/>
  <c r="F480" i="21" s="1"/>
  <c r="F481" i="21" s="1"/>
  <c r="F482" i="21" s="1"/>
  <c r="F483" i="21" s="1"/>
  <c r="F434" i="21"/>
  <c r="F435" i="21" s="1"/>
  <c r="F436" i="21" s="1"/>
  <c r="F437" i="21" s="1"/>
  <c r="F438" i="21" s="1"/>
  <c r="F439" i="21" s="1"/>
  <c r="F440" i="21" s="1"/>
  <c r="F441" i="21" s="1"/>
  <c r="F442" i="21" s="1"/>
  <c r="F443" i="21" s="1"/>
  <c r="F444" i="21" s="1"/>
  <c r="F445" i="21" s="1"/>
  <c r="F446" i="21" s="1"/>
  <c r="F447" i="21" s="1"/>
  <c r="F448" i="21" s="1"/>
  <c r="F449" i="21" s="1"/>
  <c r="F450" i="21" s="1"/>
  <c r="K429" i="21"/>
  <c r="K430" i="21" s="1"/>
  <c r="K431" i="21" s="1"/>
  <c r="K432" i="21" s="1"/>
  <c r="K433" i="21" s="1"/>
  <c r="K434" i="21" s="1"/>
  <c r="K435" i="21" s="1"/>
  <c r="K436" i="21" s="1"/>
  <c r="K437" i="21" s="1"/>
  <c r="K438" i="21" s="1"/>
  <c r="K439" i="21" s="1"/>
  <c r="K440" i="21" s="1"/>
  <c r="K441" i="21" s="1"/>
  <c r="K442" i="21" s="1"/>
  <c r="K443" i="21" s="1"/>
  <c r="K444" i="21" s="1"/>
  <c r="K445" i="21" s="1"/>
  <c r="K446" i="21" s="1"/>
  <c r="K447" i="21" s="1"/>
  <c r="K448" i="21" s="1"/>
  <c r="K449" i="21" s="1"/>
  <c r="K450" i="21" s="1"/>
  <c r="K424" i="21"/>
  <c r="K425" i="21" s="1"/>
  <c r="K426" i="21" s="1"/>
  <c r="K427" i="21" s="1"/>
  <c r="K428" i="21" s="1"/>
  <c r="I423" i="21"/>
  <c r="I424" i="21" s="1"/>
  <c r="I425" i="21" s="1"/>
  <c r="I426" i="21" s="1"/>
  <c r="I427" i="21" s="1"/>
  <c r="I428" i="21" s="1"/>
  <c r="I429" i="21" s="1"/>
  <c r="I430" i="21" s="1"/>
  <c r="I431" i="21" s="1"/>
  <c r="I432" i="21" s="1"/>
  <c r="I433" i="21" s="1"/>
  <c r="I434" i="21" s="1"/>
  <c r="I435" i="21" s="1"/>
  <c r="I436" i="21" s="1"/>
  <c r="I437" i="21" s="1"/>
  <c r="I438" i="21" s="1"/>
  <c r="I439" i="21" s="1"/>
  <c r="I440" i="21" s="1"/>
  <c r="I441" i="21" s="1"/>
  <c r="I442" i="21" s="1"/>
  <c r="I443" i="21" s="1"/>
  <c r="I444" i="21" s="1"/>
  <c r="I445" i="21" s="1"/>
  <c r="I446" i="21" s="1"/>
  <c r="I447" i="21" s="1"/>
  <c r="I448" i="21" s="1"/>
  <c r="I449" i="21" s="1"/>
  <c r="I450" i="21" s="1"/>
  <c r="K422" i="21"/>
  <c r="K423" i="21" s="1"/>
  <c r="I422" i="21"/>
  <c r="F422" i="21"/>
  <c r="F423" i="21" s="1"/>
  <c r="F424" i="21" s="1"/>
  <c r="F425" i="21" s="1"/>
  <c r="F426" i="21" s="1"/>
  <c r="F427" i="21" s="1"/>
  <c r="F428" i="21" s="1"/>
  <c r="F429" i="21" s="1"/>
  <c r="F430" i="21" s="1"/>
  <c r="F431" i="21" s="1"/>
  <c r="F432" i="21" s="1"/>
  <c r="F433" i="21" s="1"/>
  <c r="H421" i="21"/>
  <c r="H422" i="21" s="1"/>
  <c r="H423" i="21" s="1"/>
  <c r="H424" i="21" s="1"/>
  <c r="H425" i="21" s="1"/>
  <c r="H426" i="21" s="1"/>
  <c r="H427" i="21" s="1"/>
  <c r="H428" i="21" s="1"/>
  <c r="H429" i="21" s="1"/>
  <c r="H430" i="21" s="1"/>
  <c r="H431" i="21" s="1"/>
  <c r="H432" i="21" s="1"/>
  <c r="H433" i="21" s="1"/>
  <c r="H434" i="21" s="1"/>
  <c r="H435" i="21" s="1"/>
  <c r="H436" i="21" s="1"/>
  <c r="H437" i="21" s="1"/>
  <c r="H438" i="21" s="1"/>
  <c r="H439" i="21" s="1"/>
  <c r="H440" i="21" s="1"/>
  <c r="H441" i="21" s="1"/>
  <c r="H442" i="21" s="1"/>
  <c r="H443" i="21" s="1"/>
  <c r="H444" i="21" s="1"/>
  <c r="H445" i="21" s="1"/>
  <c r="H446" i="21" s="1"/>
  <c r="H447" i="21" s="1"/>
  <c r="H448" i="21" s="1"/>
  <c r="H449" i="21" s="1"/>
  <c r="H450" i="21" s="1"/>
  <c r="G421" i="21"/>
  <c r="G422" i="21" s="1"/>
  <c r="G423" i="21" s="1"/>
  <c r="G424" i="21" s="1"/>
  <c r="G425" i="21" s="1"/>
  <c r="G426" i="21" s="1"/>
  <c r="G427" i="21" s="1"/>
  <c r="G428" i="21" s="1"/>
  <c r="G429" i="21" s="1"/>
  <c r="G430" i="21" s="1"/>
  <c r="G431" i="21" s="1"/>
  <c r="G432" i="21" s="1"/>
  <c r="G433" i="21" s="1"/>
  <c r="G434" i="21" s="1"/>
  <c r="G435" i="21" s="1"/>
  <c r="G436" i="21" s="1"/>
  <c r="G437" i="21" s="1"/>
  <c r="G438" i="21" s="1"/>
  <c r="G439" i="21" s="1"/>
  <c r="G440" i="21" s="1"/>
  <c r="G441" i="21" s="1"/>
  <c r="G442" i="21" s="1"/>
  <c r="G443" i="21" s="1"/>
  <c r="G444" i="21" s="1"/>
  <c r="G445" i="21" s="1"/>
  <c r="G446" i="21" s="1"/>
  <c r="G447" i="21" s="1"/>
  <c r="G448" i="21" s="1"/>
  <c r="G449" i="21" s="1"/>
  <c r="G450" i="21" s="1"/>
  <c r="K420" i="21"/>
  <c r="K421" i="21" s="1"/>
  <c r="I420" i="21"/>
  <c r="I421" i="21" s="1"/>
  <c r="H420" i="21"/>
  <c r="G420" i="21"/>
  <c r="F420" i="21"/>
  <c r="F421" i="21" s="1"/>
  <c r="K409" i="21"/>
  <c r="K410" i="21" s="1"/>
  <c r="K411" i="21" s="1"/>
  <c r="K412" i="21" s="1"/>
  <c r="K413" i="21" s="1"/>
  <c r="K414" i="21" s="1"/>
  <c r="K415" i="21" s="1"/>
  <c r="K416" i="21" s="1"/>
  <c r="K417" i="21" s="1"/>
  <c r="K400" i="21"/>
  <c r="K401" i="21" s="1"/>
  <c r="K402" i="21" s="1"/>
  <c r="K403" i="21" s="1"/>
  <c r="K404" i="21" s="1"/>
  <c r="K405" i="21" s="1"/>
  <c r="K406" i="21" s="1"/>
  <c r="K407" i="21" s="1"/>
  <c r="K408" i="21" s="1"/>
  <c r="H396" i="21"/>
  <c r="H397" i="21" s="1"/>
  <c r="H398" i="21" s="1"/>
  <c r="H399" i="21" s="1"/>
  <c r="H400" i="21" s="1"/>
  <c r="H401" i="21" s="1"/>
  <c r="H402" i="21" s="1"/>
  <c r="H403" i="21" s="1"/>
  <c r="H404" i="21" s="1"/>
  <c r="H405" i="21" s="1"/>
  <c r="H406" i="21" s="1"/>
  <c r="H407" i="21" s="1"/>
  <c r="H408" i="21" s="1"/>
  <c r="H409" i="21" s="1"/>
  <c r="H410" i="21" s="1"/>
  <c r="H411" i="21" s="1"/>
  <c r="H412" i="21" s="1"/>
  <c r="H413" i="21" s="1"/>
  <c r="H414" i="21" s="1"/>
  <c r="H415" i="21" s="1"/>
  <c r="H416" i="21" s="1"/>
  <c r="H417" i="21" s="1"/>
  <c r="G396" i="21"/>
  <c r="G397" i="21" s="1"/>
  <c r="G398" i="21" s="1"/>
  <c r="G399" i="21" s="1"/>
  <c r="G400" i="21" s="1"/>
  <c r="G401" i="21" s="1"/>
  <c r="G402" i="21" s="1"/>
  <c r="G403" i="21" s="1"/>
  <c r="G404" i="21" s="1"/>
  <c r="G405" i="21" s="1"/>
  <c r="G406" i="21" s="1"/>
  <c r="G407" i="21" s="1"/>
  <c r="G408" i="21" s="1"/>
  <c r="G409" i="21" s="1"/>
  <c r="G410" i="21" s="1"/>
  <c r="G411" i="21" s="1"/>
  <c r="G412" i="21" s="1"/>
  <c r="G413" i="21" s="1"/>
  <c r="G414" i="21" s="1"/>
  <c r="G415" i="21" s="1"/>
  <c r="G416" i="21" s="1"/>
  <c r="G417" i="21" s="1"/>
  <c r="I393" i="21"/>
  <c r="I394" i="21" s="1"/>
  <c r="I395" i="21" s="1"/>
  <c r="I396" i="21" s="1"/>
  <c r="I397" i="21" s="1"/>
  <c r="I398" i="21" s="1"/>
  <c r="I399" i="21" s="1"/>
  <c r="I400" i="21" s="1"/>
  <c r="I401" i="21" s="1"/>
  <c r="I402" i="21" s="1"/>
  <c r="I403" i="21" s="1"/>
  <c r="I404" i="21" s="1"/>
  <c r="I405" i="21" s="1"/>
  <c r="I406" i="21" s="1"/>
  <c r="I407" i="21" s="1"/>
  <c r="I408" i="21" s="1"/>
  <c r="I409" i="21" s="1"/>
  <c r="I410" i="21" s="1"/>
  <c r="I411" i="21" s="1"/>
  <c r="I412" i="21" s="1"/>
  <c r="I413" i="21" s="1"/>
  <c r="I414" i="21" s="1"/>
  <c r="I415" i="21" s="1"/>
  <c r="I416" i="21" s="1"/>
  <c r="I417" i="21" s="1"/>
  <c r="F389" i="21"/>
  <c r="F390" i="21" s="1"/>
  <c r="F391" i="21" s="1"/>
  <c r="F392" i="21" s="1"/>
  <c r="F393" i="21" s="1"/>
  <c r="F394" i="21" s="1"/>
  <c r="F395" i="21" s="1"/>
  <c r="F396" i="21" s="1"/>
  <c r="F397" i="21" s="1"/>
  <c r="F398" i="21" s="1"/>
  <c r="F399" i="21" s="1"/>
  <c r="F400" i="21" s="1"/>
  <c r="F401" i="21" s="1"/>
  <c r="F402" i="21" s="1"/>
  <c r="F403" i="21" s="1"/>
  <c r="F404" i="21" s="1"/>
  <c r="F405" i="21" s="1"/>
  <c r="F406" i="21" s="1"/>
  <c r="F407" i="21" s="1"/>
  <c r="F408" i="21" s="1"/>
  <c r="F409" i="21" s="1"/>
  <c r="F410" i="21" s="1"/>
  <c r="F411" i="21" s="1"/>
  <c r="F412" i="21" s="1"/>
  <c r="F413" i="21" s="1"/>
  <c r="F414" i="21" s="1"/>
  <c r="F415" i="21" s="1"/>
  <c r="F416" i="21" s="1"/>
  <c r="F417" i="21" s="1"/>
  <c r="K388" i="21"/>
  <c r="K389" i="21" s="1"/>
  <c r="K390" i="21" s="1"/>
  <c r="K391" i="21" s="1"/>
  <c r="K392" i="21" s="1"/>
  <c r="K393" i="21" s="1"/>
  <c r="K394" i="21" s="1"/>
  <c r="K395" i="21" s="1"/>
  <c r="K396" i="21" s="1"/>
  <c r="K397" i="21" s="1"/>
  <c r="K398" i="21" s="1"/>
  <c r="K399" i="21" s="1"/>
  <c r="K387" i="21"/>
  <c r="I387" i="21"/>
  <c r="I388" i="21" s="1"/>
  <c r="I389" i="21" s="1"/>
  <c r="I390" i="21" s="1"/>
  <c r="I391" i="21" s="1"/>
  <c r="I392" i="21" s="1"/>
  <c r="H387" i="21"/>
  <c r="H388" i="21" s="1"/>
  <c r="H389" i="21" s="1"/>
  <c r="H390" i="21" s="1"/>
  <c r="H391" i="21" s="1"/>
  <c r="H392" i="21" s="1"/>
  <c r="H393" i="21" s="1"/>
  <c r="H394" i="21" s="1"/>
  <c r="H395" i="21" s="1"/>
  <c r="G387" i="21"/>
  <c r="G388" i="21" s="1"/>
  <c r="G389" i="21" s="1"/>
  <c r="G390" i="21" s="1"/>
  <c r="G391" i="21" s="1"/>
  <c r="G392" i="21" s="1"/>
  <c r="G393" i="21" s="1"/>
  <c r="G394" i="21" s="1"/>
  <c r="G395" i="21" s="1"/>
  <c r="F387" i="21"/>
  <c r="F388" i="21" s="1"/>
  <c r="K363" i="21"/>
  <c r="K364" i="21" s="1"/>
  <c r="K365" i="21" s="1"/>
  <c r="K366" i="21" s="1"/>
  <c r="K367" i="21" s="1"/>
  <c r="K368" i="21" s="1"/>
  <c r="K369" i="21" s="1"/>
  <c r="K370" i="21" s="1"/>
  <c r="K371" i="21" s="1"/>
  <c r="K372" i="21" s="1"/>
  <c r="K373" i="21" s="1"/>
  <c r="K374" i="21" s="1"/>
  <c r="K375" i="21" s="1"/>
  <c r="K376" i="21" s="1"/>
  <c r="K377" i="21" s="1"/>
  <c r="K378" i="21" s="1"/>
  <c r="K379" i="21" s="1"/>
  <c r="K380" i="21" s="1"/>
  <c r="K381" i="21" s="1"/>
  <c r="K382" i="21" s="1"/>
  <c r="K383" i="21" s="1"/>
  <c r="K384" i="21" s="1"/>
  <c r="I363" i="21"/>
  <c r="I364" i="21" s="1"/>
  <c r="I365" i="21" s="1"/>
  <c r="I366" i="21" s="1"/>
  <c r="I367" i="21" s="1"/>
  <c r="I368" i="21" s="1"/>
  <c r="I369" i="21" s="1"/>
  <c r="I370" i="21" s="1"/>
  <c r="I371" i="21" s="1"/>
  <c r="I372" i="21" s="1"/>
  <c r="I373" i="21" s="1"/>
  <c r="I374" i="21" s="1"/>
  <c r="I375" i="21" s="1"/>
  <c r="I376" i="21" s="1"/>
  <c r="I377" i="21" s="1"/>
  <c r="I378" i="21" s="1"/>
  <c r="I379" i="21" s="1"/>
  <c r="I380" i="21" s="1"/>
  <c r="I381" i="21" s="1"/>
  <c r="I382" i="21" s="1"/>
  <c r="I383" i="21" s="1"/>
  <c r="I384" i="21" s="1"/>
  <c r="K362" i="21"/>
  <c r="I359" i="21"/>
  <c r="I360" i="21" s="1"/>
  <c r="I361" i="21" s="1"/>
  <c r="I362" i="21" s="1"/>
  <c r="H357" i="21"/>
  <c r="H358" i="21" s="1"/>
  <c r="H359" i="21" s="1"/>
  <c r="H360" i="21" s="1"/>
  <c r="H361" i="21" s="1"/>
  <c r="H362" i="21" s="1"/>
  <c r="H363" i="21" s="1"/>
  <c r="H364" i="21" s="1"/>
  <c r="H365" i="21" s="1"/>
  <c r="H366" i="21" s="1"/>
  <c r="H367" i="21" s="1"/>
  <c r="H368" i="21" s="1"/>
  <c r="H369" i="21" s="1"/>
  <c r="H370" i="21" s="1"/>
  <c r="H371" i="21" s="1"/>
  <c r="H372" i="21" s="1"/>
  <c r="H373" i="21" s="1"/>
  <c r="H374" i="21" s="1"/>
  <c r="H375" i="21" s="1"/>
  <c r="H376" i="21" s="1"/>
  <c r="H377" i="21" s="1"/>
  <c r="H378" i="21" s="1"/>
  <c r="H379" i="21" s="1"/>
  <c r="H380" i="21" s="1"/>
  <c r="H381" i="21" s="1"/>
  <c r="H382" i="21" s="1"/>
  <c r="H383" i="21" s="1"/>
  <c r="H384" i="21" s="1"/>
  <c r="G357" i="21"/>
  <c r="G358" i="21" s="1"/>
  <c r="G359" i="21" s="1"/>
  <c r="G360" i="21" s="1"/>
  <c r="G361" i="21" s="1"/>
  <c r="G362" i="21" s="1"/>
  <c r="G363" i="21" s="1"/>
  <c r="G364" i="21" s="1"/>
  <c r="G365" i="21" s="1"/>
  <c r="G366" i="21" s="1"/>
  <c r="G367" i="21" s="1"/>
  <c r="G368" i="21" s="1"/>
  <c r="G369" i="21" s="1"/>
  <c r="G370" i="21" s="1"/>
  <c r="G371" i="21" s="1"/>
  <c r="G372" i="21" s="1"/>
  <c r="G373" i="21" s="1"/>
  <c r="G374" i="21" s="1"/>
  <c r="G375" i="21" s="1"/>
  <c r="G376" i="21" s="1"/>
  <c r="G377" i="21" s="1"/>
  <c r="G378" i="21" s="1"/>
  <c r="G379" i="21" s="1"/>
  <c r="G380" i="21" s="1"/>
  <c r="G381" i="21" s="1"/>
  <c r="G382" i="21" s="1"/>
  <c r="G383" i="21" s="1"/>
  <c r="G384" i="21" s="1"/>
  <c r="K356" i="21"/>
  <c r="K357" i="21" s="1"/>
  <c r="K358" i="21" s="1"/>
  <c r="K359" i="21" s="1"/>
  <c r="K360" i="21" s="1"/>
  <c r="K361" i="21" s="1"/>
  <c r="I355" i="21"/>
  <c r="I356" i="21" s="1"/>
  <c r="I357" i="21" s="1"/>
  <c r="I358" i="21" s="1"/>
  <c r="K354" i="21"/>
  <c r="K355" i="21" s="1"/>
  <c r="I354" i="21"/>
  <c r="H354" i="21"/>
  <c r="H355" i="21" s="1"/>
  <c r="H356" i="21" s="1"/>
  <c r="G354" i="21"/>
  <c r="G355" i="21" s="1"/>
  <c r="G356" i="21" s="1"/>
  <c r="F354" i="21"/>
  <c r="F355" i="21" s="1"/>
  <c r="F356" i="21" s="1"/>
  <c r="F357" i="21" s="1"/>
  <c r="F358" i="21" s="1"/>
  <c r="F359" i="21" s="1"/>
  <c r="F360" i="21" s="1"/>
  <c r="F361" i="21" s="1"/>
  <c r="F362" i="21" s="1"/>
  <c r="F363" i="21" s="1"/>
  <c r="F364" i="21" s="1"/>
  <c r="F365" i="21" s="1"/>
  <c r="F366" i="21" s="1"/>
  <c r="F367" i="21" s="1"/>
  <c r="F368" i="21" s="1"/>
  <c r="F369" i="21" s="1"/>
  <c r="F370" i="21" s="1"/>
  <c r="F371" i="21" s="1"/>
  <c r="F372" i="21" s="1"/>
  <c r="F373" i="21" s="1"/>
  <c r="F374" i="21" s="1"/>
  <c r="F375" i="21" s="1"/>
  <c r="F376" i="21" s="1"/>
  <c r="F377" i="21" s="1"/>
  <c r="F378" i="21" s="1"/>
  <c r="F379" i="21" s="1"/>
  <c r="F380" i="21" s="1"/>
  <c r="F381" i="21" s="1"/>
  <c r="F382" i="21" s="1"/>
  <c r="F383" i="21" s="1"/>
  <c r="F384" i="21" s="1"/>
  <c r="K337" i="21"/>
  <c r="K338" i="21" s="1"/>
  <c r="K339" i="21" s="1"/>
  <c r="K340" i="21" s="1"/>
  <c r="K341" i="21" s="1"/>
  <c r="K342" i="21" s="1"/>
  <c r="K343" i="21" s="1"/>
  <c r="K344" i="21" s="1"/>
  <c r="K345" i="21" s="1"/>
  <c r="K346" i="21" s="1"/>
  <c r="K347" i="21" s="1"/>
  <c r="K348" i="21" s="1"/>
  <c r="K349" i="21" s="1"/>
  <c r="K350" i="21" s="1"/>
  <c r="K351" i="21" s="1"/>
  <c r="I337" i="21"/>
  <c r="I338" i="21" s="1"/>
  <c r="I339" i="21" s="1"/>
  <c r="I340" i="21" s="1"/>
  <c r="I341" i="21" s="1"/>
  <c r="I342" i="21" s="1"/>
  <c r="I343" i="21" s="1"/>
  <c r="I344" i="21" s="1"/>
  <c r="I345" i="21" s="1"/>
  <c r="I346" i="21" s="1"/>
  <c r="I347" i="21" s="1"/>
  <c r="I348" i="21" s="1"/>
  <c r="I349" i="21" s="1"/>
  <c r="I350" i="21" s="1"/>
  <c r="I351" i="21" s="1"/>
  <c r="I330" i="21"/>
  <c r="I331" i="21" s="1"/>
  <c r="I332" i="21" s="1"/>
  <c r="I333" i="21" s="1"/>
  <c r="I334" i="21" s="1"/>
  <c r="I335" i="21" s="1"/>
  <c r="I336" i="21" s="1"/>
  <c r="K329" i="21"/>
  <c r="K330" i="21" s="1"/>
  <c r="K331" i="21" s="1"/>
  <c r="K332" i="21" s="1"/>
  <c r="K333" i="21" s="1"/>
  <c r="K334" i="21" s="1"/>
  <c r="K335" i="21" s="1"/>
  <c r="K336" i="21" s="1"/>
  <c r="I325" i="21"/>
  <c r="I326" i="21" s="1"/>
  <c r="I327" i="21" s="1"/>
  <c r="I328" i="21" s="1"/>
  <c r="I329" i="21" s="1"/>
  <c r="H325" i="21"/>
  <c r="H326" i="21" s="1"/>
  <c r="H327" i="21" s="1"/>
  <c r="H328" i="21" s="1"/>
  <c r="H329" i="21" s="1"/>
  <c r="H330" i="21" s="1"/>
  <c r="H331" i="21" s="1"/>
  <c r="H332" i="21" s="1"/>
  <c r="H333" i="21" s="1"/>
  <c r="H334" i="21" s="1"/>
  <c r="H335" i="21" s="1"/>
  <c r="H336" i="21" s="1"/>
  <c r="H337" i="21" s="1"/>
  <c r="H338" i="21" s="1"/>
  <c r="H339" i="21" s="1"/>
  <c r="H340" i="21" s="1"/>
  <c r="H341" i="21" s="1"/>
  <c r="H342" i="21" s="1"/>
  <c r="H343" i="21" s="1"/>
  <c r="H344" i="21" s="1"/>
  <c r="H345" i="21" s="1"/>
  <c r="H346" i="21" s="1"/>
  <c r="H347" i="21" s="1"/>
  <c r="H348" i="21" s="1"/>
  <c r="H349" i="21" s="1"/>
  <c r="H350" i="21" s="1"/>
  <c r="H351" i="21" s="1"/>
  <c r="G325" i="21"/>
  <c r="G326" i="21" s="1"/>
  <c r="G327" i="21" s="1"/>
  <c r="G328" i="21" s="1"/>
  <c r="G329" i="21" s="1"/>
  <c r="G330" i="21" s="1"/>
  <c r="G331" i="21" s="1"/>
  <c r="G332" i="21" s="1"/>
  <c r="G333" i="21" s="1"/>
  <c r="G334" i="21" s="1"/>
  <c r="G335" i="21" s="1"/>
  <c r="G336" i="21" s="1"/>
  <c r="G337" i="21" s="1"/>
  <c r="G338" i="21" s="1"/>
  <c r="G339" i="21" s="1"/>
  <c r="G340" i="21" s="1"/>
  <c r="G341" i="21" s="1"/>
  <c r="G342" i="21" s="1"/>
  <c r="G343" i="21" s="1"/>
  <c r="G344" i="21" s="1"/>
  <c r="G345" i="21" s="1"/>
  <c r="G346" i="21" s="1"/>
  <c r="G347" i="21" s="1"/>
  <c r="G348" i="21" s="1"/>
  <c r="G349" i="21" s="1"/>
  <c r="G350" i="21" s="1"/>
  <c r="G351" i="21" s="1"/>
  <c r="F325" i="21"/>
  <c r="F326" i="21" s="1"/>
  <c r="F327" i="21" s="1"/>
  <c r="F328" i="21" s="1"/>
  <c r="F329" i="21" s="1"/>
  <c r="F330" i="21" s="1"/>
  <c r="F331" i="21" s="1"/>
  <c r="F332" i="21" s="1"/>
  <c r="F333" i="21" s="1"/>
  <c r="F334" i="21" s="1"/>
  <c r="F335" i="21" s="1"/>
  <c r="F336" i="21" s="1"/>
  <c r="F337" i="21" s="1"/>
  <c r="F338" i="21" s="1"/>
  <c r="F339" i="21" s="1"/>
  <c r="F340" i="21" s="1"/>
  <c r="F341" i="21" s="1"/>
  <c r="F342" i="21" s="1"/>
  <c r="F343" i="21" s="1"/>
  <c r="F344" i="21" s="1"/>
  <c r="F345" i="21" s="1"/>
  <c r="F346" i="21" s="1"/>
  <c r="F347" i="21" s="1"/>
  <c r="F348" i="21" s="1"/>
  <c r="F349" i="21" s="1"/>
  <c r="F350" i="21" s="1"/>
  <c r="F351" i="21" s="1"/>
  <c r="K324" i="21"/>
  <c r="K325" i="21" s="1"/>
  <c r="K326" i="21" s="1"/>
  <c r="K327" i="21" s="1"/>
  <c r="K328" i="21" s="1"/>
  <c r="K322" i="21"/>
  <c r="K323" i="21" s="1"/>
  <c r="I322" i="21"/>
  <c r="I323" i="21" s="1"/>
  <c r="I324" i="21" s="1"/>
  <c r="H322" i="21"/>
  <c r="H323" i="21" s="1"/>
  <c r="H324" i="21" s="1"/>
  <c r="G322" i="21"/>
  <c r="G323" i="21" s="1"/>
  <c r="G324" i="21" s="1"/>
  <c r="F322" i="21"/>
  <c r="F323" i="21" s="1"/>
  <c r="F324" i="21" s="1"/>
  <c r="K321" i="21"/>
  <c r="I321" i="21"/>
  <c r="H321" i="21"/>
  <c r="G321" i="21"/>
  <c r="F321" i="21"/>
  <c r="K294" i="21"/>
  <c r="K295" i="21" s="1"/>
  <c r="K296" i="21" s="1"/>
  <c r="K297" i="21" s="1"/>
  <c r="K298" i="21" s="1"/>
  <c r="K299" i="21" s="1"/>
  <c r="K300" i="21" s="1"/>
  <c r="K301" i="21" s="1"/>
  <c r="K302" i="21" s="1"/>
  <c r="K303" i="21" s="1"/>
  <c r="K304" i="21" s="1"/>
  <c r="K305" i="21" s="1"/>
  <c r="K306" i="21" s="1"/>
  <c r="K307" i="21" s="1"/>
  <c r="K308" i="21" s="1"/>
  <c r="K309" i="21" s="1"/>
  <c r="K310" i="21" s="1"/>
  <c r="K311" i="21" s="1"/>
  <c r="K312" i="21" s="1"/>
  <c r="K313" i="21" s="1"/>
  <c r="K314" i="21" s="1"/>
  <c r="K315" i="21" s="1"/>
  <c r="K316" i="21" s="1"/>
  <c r="K317" i="21" s="1"/>
  <c r="K318" i="21" s="1"/>
  <c r="I294" i="21"/>
  <c r="I295" i="21" s="1"/>
  <c r="I296" i="21" s="1"/>
  <c r="I297" i="21" s="1"/>
  <c r="I298" i="21" s="1"/>
  <c r="I299" i="21" s="1"/>
  <c r="I300" i="21" s="1"/>
  <c r="I301" i="21" s="1"/>
  <c r="I302" i="21" s="1"/>
  <c r="I303" i="21" s="1"/>
  <c r="I304" i="21" s="1"/>
  <c r="I305" i="21" s="1"/>
  <c r="I306" i="21" s="1"/>
  <c r="I307" i="21" s="1"/>
  <c r="I308" i="21" s="1"/>
  <c r="I309" i="21" s="1"/>
  <c r="I310" i="21" s="1"/>
  <c r="I311" i="21" s="1"/>
  <c r="I312" i="21" s="1"/>
  <c r="I313" i="21" s="1"/>
  <c r="I314" i="21" s="1"/>
  <c r="I315" i="21" s="1"/>
  <c r="I316" i="21" s="1"/>
  <c r="I317" i="21" s="1"/>
  <c r="I318" i="21" s="1"/>
  <c r="G291" i="21"/>
  <c r="G292" i="21" s="1"/>
  <c r="G293" i="21" s="1"/>
  <c r="G294" i="21" s="1"/>
  <c r="G295" i="21" s="1"/>
  <c r="G296" i="21" s="1"/>
  <c r="G297" i="21" s="1"/>
  <c r="G298" i="21" s="1"/>
  <c r="G299" i="21" s="1"/>
  <c r="G300" i="21" s="1"/>
  <c r="G301" i="21" s="1"/>
  <c r="G302" i="21" s="1"/>
  <c r="G303" i="21" s="1"/>
  <c r="G304" i="21" s="1"/>
  <c r="G305" i="21" s="1"/>
  <c r="G306" i="21" s="1"/>
  <c r="G307" i="21" s="1"/>
  <c r="G308" i="21" s="1"/>
  <c r="G309" i="21" s="1"/>
  <c r="G310" i="21" s="1"/>
  <c r="G311" i="21" s="1"/>
  <c r="G312" i="21" s="1"/>
  <c r="G313" i="21" s="1"/>
  <c r="G314" i="21" s="1"/>
  <c r="G315" i="21" s="1"/>
  <c r="G316" i="21" s="1"/>
  <c r="G317" i="21" s="1"/>
  <c r="G318" i="21" s="1"/>
  <c r="F291" i="21"/>
  <c r="F292" i="21" s="1"/>
  <c r="F293" i="21" s="1"/>
  <c r="F294" i="21" s="1"/>
  <c r="F295" i="21" s="1"/>
  <c r="F296" i="21" s="1"/>
  <c r="F297" i="21" s="1"/>
  <c r="F298" i="21" s="1"/>
  <c r="F299" i="21" s="1"/>
  <c r="F300" i="21" s="1"/>
  <c r="F301" i="21" s="1"/>
  <c r="F302" i="21" s="1"/>
  <c r="F303" i="21" s="1"/>
  <c r="F304" i="21" s="1"/>
  <c r="F305" i="21" s="1"/>
  <c r="F306" i="21" s="1"/>
  <c r="F307" i="21" s="1"/>
  <c r="F308" i="21" s="1"/>
  <c r="F309" i="21" s="1"/>
  <c r="F310" i="21" s="1"/>
  <c r="F311" i="21" s="1"/>
  <c r="F312" i="21" s="1"/>
  <c r="F313" i="21" s="1"/>
  <c r="F314" i="21" s="1"/>
  <c r="F315" i="21" s="1"/>
  <c r="F316" i="21" s="1"/>
  <c r="F317" i="21" s="1"/>
  <c r="F318" i="21" s="1"/>
  <c r="K289" i="21"/>
  <c r="K290" i="21" s="1"/>
  <c r="K291" i="21" s="1"/>
  <c r="K292" i="21" s="1"/>
  <c r="K293" i="21" s="1"/>
  <c r="I289" i="21"/>
  <c r="I290" i="21" s="1"/>
  <c r="I291" i="21" s="1"/>
  <c r="I292" i="21" s="1"/>
  <c r="I293" i="21" s="1"/>
  <c r="H289" i="21"/>
  <c r="H290" i="21" s="1"/>
  <c r="H291" i="21" s="1"/>
  <c r="H292" i="21" s="1"/>
  <c r="H293" i="21" s="1"/>
  <c r="H294" i="21" s="1"/>
  <c r="H295" i="21" s="1"/>
  <c r="H296" i="21" s="1"/>
  <c r="H297" i="21" s="1"/>
  <c r="H298" i="21" s="1"/>
  <c r="H299" i="21" s="1"/>
  <c r="H300" i="21" s="1"/>
  <c r="H301" i="21" s="1"/>
  <c r="H302" i="21" s="1"/>
  <c r="H303" i="21" s="1"/>
  <c r="H304" i="21" s="1"/>
  <c r="H305" i="21" s="1"/>
  <c r="H306" i="21" s="1"/>
  <c r="H307" i="21" s="1"/>
  <c r="H308" i="21" s="1"/>
  <c r="H309" i="21" s="1"/>
  <c r="H310" i="21" s="1"/>
  <c r="H311" i="21" s="1"/>
  <c r="H312" i="21" s="1"/>
  <c r="H313" i="21" s="1"/>
  <c r="H314" i="21" s="1"/>
  <c r="H315" i="21" s="1"/>
  <c r="H316" i="21" s="1"/>
  <c r="H317" i="21" s="1"/>
  <c r="H318" i="21" s="1"/>
  <c r="G289" i="21"/>
  <c r="G290" i="21" s="1"/>
  <c r="F289" i="21"/>
  <c r="F290" i="21" s="1"/>
  <c r="K288" i="21"/>
  <c r="I288" i="21"/>
  <c r="H288" i="21"/>
  <c r="G288" i="21"/>
  <c r="F288" i="21"/>
  <c r="I285" i="21"/>
  <c r="H285" i="21"/>
  <c r="G285" i="21"/>
  <c r="F285" i="21"/>
  <c r="F283" i="21"/>
  <c r="F284" i="21" s="1"/>
  <c r="K281" i="21"/>
  <c r="K282" i="21" s="1"/>
  <c r="K283" i="21" s="1"/>
  <c r="K284" i="21" s="1"/>
  <c r="K285" i="21" s="1"/>
  <c r="I281" i="21"/>
  <c r="I282" i="21" s="1"/>
  <c r="I283" i="21" s="1"/>
  <c r="I284" i="21" s="1"/>
  <c r="F281" i="21"/>
  <c r="F282" i="21" s="1"/>
  <c r="H280" i="21"/>
  <c r="H281" i="21" s="1"/>
  <c r="H282" i="21" s="1"/>
  <c r="H283" i="21" s="1"/>
  <c r="H284" i="21" s="1"/>
  <c r="N279" i="21"/>
  <c r="N280" i="21" s="1"/>
  <c r="N281" i="21" s="1"/>
  <c r="N282" i="21" s="1"/>
  <c r="N283" i="21" s="1"/>
  <c r="N284" i="21" s="1"/>
  <c r="N285" i="21" s="1"/>
  <c r="K279" i="21"/>
  <c r="K280" i="21" s="1"/>
  <c r="I279" i="21"/>
  <c r="I280" i="21" s="1"/>
  <c r="H279" i="21"/>
  <c r="G279" i="21"/>
  <c r="G280" i="21" s="1"/>
  <c r="G281" i="21" s="1"/>
  <c r="G282" i="21" s="1"/>
  <c r="G283" i="21" s="1"/>
  <c r="G284" i="21" s="1"/>
  <c r="F279" i="21"/>
  <c r="F280" i="21" s="1"/>
  <c r="G275" i="21"/>
  <c r="G276" i="21" s="1"/>
  <c r="F275" i="21"/>
  <c r="F276" i="21" s="1"/>
  <c r="H271" i="21"/>
  <c r="H272" i="21" s="1"/>
  <c r="H273" i="21" s="1"/>
  <c r="H274" i="21" s="1"/>
  <c r="H275" i="21" s="1"/>
  <c r="H276" i="21" s="1"/>
  <c r="G271" i="21"/>
  <c r="G272" i="21" s="1"/>
  <c r="G273" i="21" s="1"/>
  <c r="G274" i="21" s="1"/>
  <c r="F271" i="21"/>
  <c r="F272" i="21" s="1"/>
  <c r="F273" i="21" s="1"/>
  <c r="F274" i="21" s="1"/>
  <c r="N270" i="21"/>
  <c r="N271" i="21" s="1"/>
  <c r="N272" i="21" s="1"/>
  <c r="N273" i="21" s="1"/>
  <c r="N274" i="21" s="1"/>
  <c r="N275" i="21" s="1"/>
  <c r="N276" i="21" s="1"/>
  <c r="K270" i="21"/>
  <c r="K271" i="21" s="1"/>
  <c r="K272" i="21" s="1"/>
  <c r="K273" i="21" s="1"/>
  <c r="K274" i="21" s="1"/>
  <c r="K275" i="21" s="1"/>
  <c r="K276" i="21" s="1"/>
  <c r="I270" i="21"/>
  <c r="I271" i="21" s="1"/>
  <c r="I272" i="21" s="1"/>
  <c r="I273" i="21" s="1"/>
  <c r="I274" i="21" s="1"/>
  <c r="I275" i="21" s="1"/>
  <c r="I276" i="21" s="1"/>
  <c r="H270" i="21"/>
  <c r="G270" i="21"/>
  <c r="F270" i="21"/>
  <c r="I238" i="21"/>
  <c r="I239" i="21" s="1"/>
  <c r="I240" i="21" s="1"/>
  <c r="I241" i="21" s="1"/>
  <c r="I242" i="21" s="1"/>
  <c r="I243" i="21" s="1"/>
  <c r="I244" i="21" s="1"/>
  <c r="I245" i="21" s="1"/>
  <c r="I246" i="21" s="1"/>
  <c r="I247" i="21" s="1"/>
  <c r="I248" i="21" s="1"/>
  <c r="I249" i="21" s="1"/>
  <c r="I250" i="21" s="1"/>
  <c r="I251" i="21" s="1"/>
  <c r="I252" i="21" s="1"/>
  <c r="I253" i="21" s="1"/>
  <c r="I254" i="21" s="1"/>
  <c r="I255" i="21" s="1"/>
  <c r="I256" i="21" s="1"/>
  <c r="I257" i="21" s="1"/>
  <c r="I258" i="21" s="1"/>
  <c r="I259" i="21" s="1"/>
  <c r="I260" i="21" s="1"/>
  <c r="I261" i="21" s="1"/>
  <c r="I262" i="21" s="1"/>
  <c r="I263" i="21" s="1"/>
  <c r="I264" i="21" s="1"/>
  <c r="I265" i="21" s="1"/>
  <c r="I266" i="21" s="1"/>
  <c r="I267" i="21" s="1"/>
  <c r="H238" i="21"/>
  <c r="H239" i="21" s="1"/>
  <c r="H240" i="21" s="1"/>
  <c r="H241" i="21" s="1"/>
  <c r="H242" i="21" s="1"/>
  <c r="H243" i="21" s="1"/>
  <c r="H244" i="21" s="1"/>
  <c r="H245" i="21" s="1"/>
  <c r="H246" i="21" s="1"/>
  <c r="H247" i="21" s="1"/>
  <c r="H248" i="21" s="1"/>
  <c r="H249" i="21" s="1"/>
  <c r="H250" i="21" s="1"/>
  <c r="H251" i="21" s="1"/>
  <c r="H252" i="21" s="1"/>
  <c r="H253" i="21" s="1"/>
  <c r="H254" i="21" s="1"/>
  <c r="H255" i="21" s="1"/>
  <c r="H256" i="21" s="1"/>
  <c r="H257" i="21" s="1"/>
  <c r="H258" i="21" s="1"/>
  <c r="H259" i="21" s="1"/>
  <c r="H260" i="21" s="1"/>
  <c r="H261" i="21" s="1"/>
  <c r="H262" i="21" s="1"/>
  <c r="H263" i="21" s="1"/>
  <c r="H264" i="21" s="1"/>
  <c r="H265" i="21" s="1"/>
  <c r="H266" i="21" s="1"/>
  <c r="H267" i="21" s="1"/>
  <c r="G238" i="21"/>
  <c r="G239" i="21" s="1"/>
  <c r="G240" i="21" s="1"/>
  <c r="G241" i="21" s="1"/>
  <c r="G242" i="21" s="1"/>
  <c r="G243" i="21" s="1"/>
  <c r="G244" i="21" s="1"/>
  <c r="G245" i="21" s="1"/>
  <c r="G246" i="21" s="1"/>
  <c r="G247" i="21" s="1"/>
  <c r="G248" i="21" s="1"/>
  <c r="G249" i="21" s="1"/>
  <c r="G250" i="21" s="1"/>
  <c r="G251" i="21" s="1"/>
  <c r="G252" i="21" s="1"/>
  <c r="G253" i="21" s="1"/>
  <c r="G254" i="21" s="1"/>
  <c r="G255" i="21" s="1"/>
  <c r="G256" i="21" s="1"/>
  <c r="G257" i="21" s="1"/>
  <c r="G258" i="21" s="1"/>
  <c r="G259" i="21" s="1"/>
  <c r="G260" i="21" s="1"/>
  <c r="G261" i="21" s="1"/>
  <c r="G262" i="21" s="1"/>
  <c r="G263" i="21" s="1"/>
  <c r="G264" i="21" s="1"/>
  <c r="G265" i="21" s="1"/>
  <c r="G266" i="21" s="1"/>
  <c r="G267" i="21" s="1"/>
  <c r="F238" i="21"/>
  <c r="F239" i="21" s="1"/>
  <c r="F240" i="21" s="1"/>
  <c r="F241" i="21" s="1"/>
  <c r="F242" i="21" s="1"/>
  <c r="F243" i="21" s="1"/>
  <c r="F244" i="21" s="1"/>
  <c r="F245" i="21" s="1"/>
  <c r="F246" i="21" s="1"/>
  <c r="F247" i="21" s="1"/>
  <c r="F248" i="21" s="1"/>
  <c r="F249" i="21" s="1"/>
  <c r="F250" i="21" s="1"/>
  <c r="F251" i="21" s="1"/>
  <c r="F252" i="21" s="1"/>
  <c r="F253" i="21" s="1"/>
  <c r="F254" i="21" s="1"/>
  <c r="F255" i="21" s="1"/>
  <c r="F256" i="21" s="1"/>
  <c r="F257" i="21" s="1"/>
  <c r="F258" i="21" s="1"/>
  <c r="F259" i="21" s="1"/>
  <c r="F260" i="21" s="1"/>
  <c r="F261" i="21" s="1"/>
  <c r="F262" i="21" s="1"/>
  <c r="F263" i="21" s="1"/>
  <c r="F264" i="21" s="1"/>
  <c r="F265" i="21" s="1"/>
  <c r="F266" i="21" s="1"/>
  <c r="F267" i="21" s="1"/>
  <c r="K237" i="21"/>
  <c r="K238" i="21" s="1"/>
  <c r="K239" i="21" s="1"/>
  <c r="K240" i="21" s="1"/>
  <c r="K241" i="21" s="1"/>
  <c r="K242" i="21" s="1"/>
  <c r="K243" i="21" s="1"/>
  <c r="K244" i="21" s="1"/>
  <c r="K245" i="21" s="1"/>
  <c r="K246" i="21" s="1"/>
  <c r="K247" i="21" s="1"/>
  <c r="K248" i="21" s="1"/>
  <c r="K249" i="21" s="1"/>
  <c r="K250" i="21" s="1"/>
  <c r="K251" i="21" s="1"/>
  <c r="K252" i="21" s="1"/>
  <c r="K253" i="21" s="1"/>
  <c r="K254" i="21" s="1"/>
  <c r="K255" i="21" s="1"/>
  <c r="K256" i="21" s="1"/>
  <c r="K257" i="21" s="1"/>
  <c r="K258" i="21" s="1"/>
  <c r="K259" i="21" s="1"/>
  <c r="K260" i="21" s="1"/>
  <c r="K261" i="21" s="1"/>
  <c r="K262" i="21" s="1"/>
  <c r="K263" i="21" s="1"/>
  <c r="K264" i="21" s="1"/>
  <c r="K265" i="21" s="1"/>
  <c r="K266" i="21" s="1"/>
  <c r="K267" i="21" s="1"/>
  <c r="I237" i="21"/>
  <c r="H237" i="21"/>
  <c r="G237" i="21"/>
  <c r="F237" i="21"/>
  <c r="G214" i="21"/>
  <c r="G215" i="21" s="1"/>
  <c r="G216" i="21" s="1"/>
  <c r="G217" i="21" s="1"/>
  <c r="G218" i="21" s="1"/>
  <c r="G219" i="21" s="1"/>
  <c r="G220" i="21" s="1"/>
  <c r="G221" i="21" s="1"/>
  <c r="G222" i="21" s="1"/>
  <c r="G223" i="21" s="1"/>
  <c r="G224" i="21" s="1"/>
  <c r="G225" i="21" s="1"/>
  <c r="G226" i="21" s="1"/>
  <c r="G227" i="21" s="1"/>
  <c r="G228" i="21" s="1"/>
  <c r="G229" i="21" s="1"/>
  <c r="G230" i="21" s="1"/>
  <c r="G231" i="21" s="1"/>
  <c r="G232" i="21" s="1"/>
  <c r="G233" i="21" s="1"/>
  <c r="G234" i="21" s="1"/>
  <c r="K204" i="21"/>
  <c r="K205" i="21" s="1"/>
  <c r="K206" i="21" s="1"/>
  <c r="K207" i="21" s="1"/>
  <c r="K208" i="21" s="1"/>
  <c r="K209" i="21" s="1"/>
  <c r="K210" i="21" s="1"/>
  <c r="K211" i="21" s="1"/>
  <c r="K212" i="21" s="1"/>
  <c r="K213" i="21" s="1"/>
  <c r="K214" i="21" s="1"/>
  <c r="K215" i="21" s="1"/>
  <c r="K216" i="21" s="1"/>
  <c r="K217" i="21" s="1"/>
  <c r="K218" i="21" s="1"/>
  <c r="K219" i="21" s="1"/>
  <c r="K220" i="21" s="1"/>
  <c r="K221" i="21" s="1"/>
  <c r="K222" i="21" s="1"/>
  <c r="K223" i="21" s="1"/>
  <c r="K224" i="21" s="1"/>
  <c r="K225" i="21" s="1"/>
  <c r="K226" i="21" s="1"/>
  <c r="K227" i="21" s="1"/>
  <c r="K228" i="21" s="1"/>
  <c r="K229" i="21" s="1"/>
  <c r="K230" i="21" s="1"/>
  <c r="K231" i="21" s="1"/>
  <c r="K232" i="21" s="1"/>
  <c r="K233" i="21" s="1"/>
  <c r="K234" i="21" s="1"/>
  <c r="I204" i="21"/>
  <c r="I205" i="21" s="1"/>
  <c r="I206" i="21" s="1"/>
  <c r="I207" i="21" s="1"/>
  <c r="I208" i="21" s="1"/>
  <c r="I209" i="21" s="1"/>
  <c r="I210" i="21" s="1"/>
  <c r="I211" i="21" s="1"/>
  <c r="I212" i="21" s="1"/>
  <c r="I213" i="21" s="1"/>
  <c r="I214" i="21" s="1"/>
  <c r="I215" i="21" s="1"/>
  <c r="I216" i="21" s="1"/>
  <c r="I217" i="21" s="1"/>
  <c r="I218" i="21" s="1"/>
  <c r="I219" i="21" s="1"/>
  <c r="I220" i="21" s="1"/>
  <c r="I221" i="21" s="1"/>
  <c r="I222" i="21" s="1"/>
  <c r="I223" i="21" s="1"/>
  <c r="I224" i="21" s="1"/>
  <c r="I225" i="21" s="1"/>
  <c r="I226" i="21" s="1"/>
  <c r="I227" i="21" s="1"/>
  <c r="I228" i="21" s="1"/>
  <c r="I229" i="21" s="1"/>
  <c r="I230" i="21" s="1"/>
  <c r="I231" i="21" s="1"/>
  <c r="I232" i="21" s="1"/>
  <c r="I233" i="21" s="1"/>
  <c r="I234" i="21" s="1"/>
  <c r="H204" i="21"/>
  <c r="H205" i="21" s="1"/>
  <c r="H206" i="21" s="1"/>
  <c r="H207" i="21" s="1"/>
  <c r="H208" i="21" s="1"/>
  <c r="H209" i="21" s="1"/>
  <c r="H210" i="21" s="1"/>
  <c r="H211" i="21" s="1"/>
  <c r="H212" i="21" s="1"/>
  <c r="H213" i="21" s="1"/>
  <c r="H214" i="21" s="1"/>
  <c r="H215" i="21" s="1"/>
  <c r="H216" i="21" s="1"/>
  <c r="H217" i="21" s="1"/>
  <c r="H218" i="21" s="1"/>
  <c r="H219" i="21" s="1"/>
  <c r="H220" i="21" s="1"/>
  <c r="H221" i="21" s="1"/>
  <c r="H222" i="21" s="1"/>
  <c r="H223" i="21" s="1"/>
  <c r="H224" i="21" s="1"/>
  <c r="H225" i="21" s="1"/>
  <c r="H226" i="21" s="1"/>
  <c r="H227" i="21" s="1"/>
  <c r="H228" i="21" s="1"/>
  <c r="H229" i="21" s="1"/>
  <c r="H230" i="21" s="1"/>
  <c r="H231" i="21" s="1"/>
  <c r="H232" i="21" s="1"/>
  <c r="H233" i="21" s="1"/>
  <c r="H234" i="21" s="1"/>
  <c r="G204" i="21"/>
  <c r="G205" i="21" s="1"/>
  <c r="G206" i="21" s="1"/>
  <c r="G207" i="21" s="1"/>
  <c r="G208" i="21" s="1"/>
  <c r="G209" i="21" s="1"/>
  <c r="G210" i="21" s="1"/>
  <c r="G211" i="21" s="1"/>
  <c r="G212" i="21" s="1"/>
  <c r="G213" i="21" s="1"/>
  <c r="F204" i="21"/>
  <c r="F205" i="21" s="1"/>
  <c r="F206" i="21" s="1"/>
  <c r="F207" i="21" s="1"/>
  <c r="F208" i="21" s="1"/>
  <c r="F209" i="21" s="1"/>
  <c r="F210" i="21" s="1"/>
  <c r="F211" i="21" s="1"/>
  <c r="F212" i="21" s="1"/>
  <c r="F213" i="21" s="1"/>
  <c r="F214" i="21" s="1"/>
  <c r="F215" i="21" s="1"/>
  <c r="F216" i="21" s="1"/>
  <c r="F217" i="21" s="1"/>
  <c r="F218" i="21" s="1"/>
  <c r="F219" i="21" s="1"/>
  <c r="F220" i="21" s="1"/>
  <c r="F221" i="21" s="1"/>
  <c r="F222" i="21" s="1"/>
  <c r="F223" i="21" s="1"/>
  <c r="F224" i="21" s="1"/>
  <c r="F225" i="21" s="1"/>
  <c r="F226" i="21" s="1"/>
  <c r="F227" i="21" s="1"/>
  <c r="F228" i="21" s="1"/>
  <c r="F229" i="21" s="1"/>
  <c r="F230" i="21" s="1"/>
  <c r="F231" i="21" s="1"/>
  <c r="F232" i="21" s="1"/>
  <c r="F233" i="21" s="1"/>
  <c r="F234" i="21" s="1"/>
  <c r="I182" i="21"/>
  <c r="I183" i="21" s="1"/>
  <c r="I184" i="21" s="1"/>
  <c r="I185" i="21" s="1"/>
  <c r="I186" i="21" s="1"/>
  <c r="I187" i="21" s="1"/>
  <c r="I188" i="21" s="1"/>
  <c r="I189" i="21" s="1"/>
  <c r="I190" i="21" s="1"/>
  <c r="I191" i="21" s="1"/>
  <c r="I192" i="21" s="1"/>
  <c r="I193" i="21" s="1"/>
  <c r="I194" i="21" s="1"/>
  <c r="I195" i="21" s="1"/>
  <c r="I196" i="21" s="1"/>
  <c r="I197" i="21" s="1"/>
  <c r="I198" i="21" s="1"/>
  <c r="I199" i="21" s="1"/>
  <c r="I200" i="21" s="1"/>
  <c r="I201" i="21" s="1"/>
  <c r="K173" i="21"/>
  <c r="K174" i="21" s="1"/>
  <c r="K175" i="21" s="1"/>
  <c r="K176" i="21" s="1"/>
  <c r="K177" i="21" s="1"/>
  <c r="K178" i="21" s="1"/>
  <c r="K179" i="21" s="1"/>
  <c r="K180" i="21" s="1"/>
  <c r="K181" i="21" s="1"/>
  <c r="K182" i="21" s="1"/>
  <c r="K183" i="21" s="1"/>
  <c r="K184" i="21" s="1"/>
  <c r="K185" i="21" s="1"/>
  <c r="K186" i="21" s="1"/>
  <c r="K187" i="21" s="1"/>
  <c r="K188" i="21" s="1"/>
  <c r="K189" i="21" s="1"/>
  <c r="K190" i="21" s="1"/>
  <c r="K191" i="21" s="1"/>
  <c r="K192" i="21" s="1"/>
  <c r="K193" i="21" s="1"/>
  <c r="K194" i="21" s="1"/>
  <c r="K195" i="21" s="1"/>
  <c r="K196" i="21" s="1"/>
  <c r="K197" i="21" s="1"/>
  <c r="K198" i="21" s="1"/>
  <c r="K199" i="21" s="1"/>
  <c r="K200" i="21" s="1"/>
  <c r="K201" i="21" s="1"/>
  <c r="I173" i="21"/>
  <c r="I174" i="21" s="1"/>
  <c r="I175" i="21" s="1"/>
  <c r="I176" i="21" s="1"/>
  <c r="I177" i="21" s="1"/>
  <c r="I178" i="21" s="1"/>
  <c r="I179" i="21" s="1"/>
  <c r="I180" i="21" s="1"/>
  <c r="I181" i="21" s="1"/>
  <c r="H173" i="21"/>
  <c r="H174" i="21" s="1"/>
  <c r="H175" i="21" s="1"/>
  <c r="H176" i="21" s="1"/>
  <c r="H177" i="21" s="1"/>
  <c r="H178" i="21" s="1"/>
  <c r="H179" i="21" s="1"/>
  <c r="H180" i="21" s="1"/>
  <c r="H181" i="21" s="1"/>
  <c r="H182" i="21" s="1"/>
  <c r="H183" i="21" s="1"/>
  <c r="H184" i="21" s="1"/>
  <c r="H185" i="21" s="1"/>
  <c r="H186" i="21" s="1"/>
  <c r="H187" i="21" s="1"/>
  <c r="H188" i="21" s="1"/>
  <c r="H189" i="21" s="1"/>
  <c r="H190" i="21" s="1"/>
  <c r="H191" i="21" s="1"/>
  <c r="H192" i="21" s="1"/>
  <c r="H193" i="21" s="1"/>
  <c r="H194" i="21" s="1"/>
  <c r="H195" i="21" s="1"/>
  <c r="H196" i="21" s="1"/>
  <c r="H197" i="21" s="1"/>
  <c r="H198" i="21" s="1"/>
  <c r="H199" i="21" s="1"/>
  <c r="H200" i="21" s="1"/>
  <c r="H201" i="21" s="1"/>
  <c r="G173" i="21"/>
  <c r="G174" i="21" s="1"/>
  <c r="G175" i="21" s="1"/>
  <c r="G176" i="21" s="1"/>
  <c r="G177" i="21" s="1"/>
  <c r="G178" i="21" s="1"/>
  <c r="G179" i="21" s="1"/>
  <c r="G180" i="21" s="1"/>
  <c r="G181" i="21" s="1"/>
  <c r="G182" i="21" s="1"/>
  <c r="G183" i="21" s="1"/>
  <c r="G184" i="21" s="1"/>
  <c r="G185" i="21" s="1"/>
  <c r="G186" i="21" s="1"/>
  <c r="G187" i="21" s="1"/>
  <c r="G188" i="21" s="1"/>
  <c r="G189" i="21" s="1"/>
  <c r="G190" i="21" s="1"/>
  <c r="G191" i="21" s="1"/>
  <c r="G192" i="21" s="1"/>
  <c r="G193" i="21" s="1"/>
  <c r="G194" i="21" s="1"/>
  <c r="G195" i="21" s="1"/>
  <c r="G196" i="21" s="1"/>
  <c r="G197" i="21" s="1"/>
  <c r="G198" i="21" s="1"/>
  <c r="G199" i="21" s="1"/>
  <c r="G200" i="21" s="1"/>
  <c r="G201" i="21" s="1"/>
  <c r="F173" i="21"/>
  <c r="F174" i="21" s="1"/>
  <c r="F175" i="21" s="1"/>
  <c r="F176" i="21" s="1"/>
  <c r="F177" i="21" s="1"/>
  <c r="F178" i="21" s="1"/>
  <c r="F179" i="21" s="1"/>
  <c r="F180" i="21" s="1"/>
  <c r="F181" i="21" s="1"/>
  <c r="F182" i="21" s="1"/>
  <c r="F183" i="21" s="1"/>
  <c r="F184" i="21" s="1"/>
  <c r="F185" i="21" s="1"/>
  <c r="F186" i="21" s="1"/>
  <c r="F187" i="21" s="1"/>
  <c r="F188" i="21" s="1"/>
  <c r="F189" i="21" s="1"/>
  <c r="F190" i="21" s="1"/>
  <c r="F191" i="21" s="1"/>
  <c r="F192" i="21" s="1"/>
  <c r="F193" i="21" s="1"/>
  <c r="F194" i="21" s="1"/>
  <c r="F195" i="21" s="1"/>
  <c r="F196" i="21" s="1"/>
  <c r="F197" i="21" s="1"/>
  <c r="F198" i="21" s="1"/>
  <c r="F199" i="21" s="1"/>
  <c r="F200" i="21" s="1"/>
  <c r="F201" i="21" s="1"/>
  <c r="K171" i="21"/>
  <c r="K172" i="21" s="1"/>
  <c r="I171" i="21"/>
  <c r="I172" i="21" s="1"/>
  <c r="H171" i="21"/>
  <c r="H172" i="21" s="1"/>
  <c r="G171" i="21"/>
  <c r="G172" i="21" s="1"/>
  <c r="F171" i="21"/>
  <c r="F172" i="21" s="1"/>
  <c r="H143" i="21"/>
  <c r="H144" i="21" s="1"/>
  <c r="H145" i="21" s="1"/>
  <c r="H146" i="21" s="1"/>
  <c r="H147" i="21" s="1"/>
  <c r="H148" i="21" s="1"/>
  <c r="H149" i="21" s="1"/>
  <c r="H150" i="21" s="1"/>
  <c r="H151" i="21" s="1"/>
  <c r="H152" i="21" s="1"/>
  <c r="H153" i="21" s="1"/>
  <c r="H154" i="21" s="1"/>
  <c r="H155" i="21" s="1"/>
  <c r="H156" i="21" s="1"/>
  <c r="H157" i="21" s="1"/>
  <c r="H158" i="21" s="1"/>
  <c r="H159" i="21" s="1"/>
  <c r="H160" i="21" s="1"/>
  <c r="H161" i="21" s="1"/>
  <c r="H162" i="21" s="1"/>
  <c r="H163" i="21" s="1"/>
  <c r="H164" i="21" s="1"/>
  <c r="H165" i="21" s="1"/>
  <c r="H166" i="21" s="1"/>
  <c r="H167" i="21" s="1"/>
  <c r="H168" i="21" s="1"/>
  <c r="G143" i="21"/>
  <c r="G144" i="21" s="1"/>
  <c r="G145" i="21" s="1"/>
  <c r="G146" i="21" s="1"/>
  <c r="G147" i="21" s="1"/>
  <c r="G148" i="21" s="1"/>
  <c r="G149" i="21" s="1"/>
  <c r="G150" i="21" s="1"/>
  <c r="G151" i="21" s="1"/>
  <c r="G152" i="21" s="1"/>
  <c r="G153" i="21" s="1"/>
  <c r="G154" i="21" s="1"/>
  <c r="G155" i="21" s="1"/>
  <c r="G156" i="21" s="1"/>
  <c r="G157" i="21" s="1"/>
  <c r="G158" i="21" s="1"/>
  <c r="G159" i="21" s="1"/>
  <c r="G160" i="21" s="1"/>
  <c r="G161" i="21" s="1"/>
  <c r="G162" i="21" s="1"/>
  <c r="G163" i="21" s="1"/>
  <c r="G164" i="21" s="1"/>
  <c r="G165" i="21" s="1"/>
  <c r="G166" i="21" s="1"/>
  <c r="G167" i="21" s="1"/>
  <c r="G168" i="21" s="1"/>
  <c r="H142" i="21"/>
  <c r="H140" i="21"/>
  <c r="H141" i="21" s="1"/>
  <c r="G140" i="21"/>
  <c r="G141" i="21" s="1"/>
  <c r="G142" i="21" s="1"/>
  <c r="F139" i="21"/>
  <c r="F140" i="21" s="1"/>
  <c r="F141" i="21" s="1"/>
  <c r="F142" i="21" s="1"/>
  <c r="F143" i="21" s="1"/>
  <c r="F144" i="21" s="1"/>
  <c r="F145" i="21" s="1"/>
  <c r="F146" i="21" s="1"/>
  <c r="F147" i="21" s="1"/>
  <c r="F148" i="21" s="1"/>
  <c r="F149" i="21" s="1"/>
  <c r="F150" i="21" s="1"/>
  <c r="F151" i="21" s="1"/>
  <c r="F152" i="21" s="1"/>
  <c r="F153" i="21" s="1"/>
  <c r="F154" i="21" s="1"/>
  <c r="F155" i="21" s="1"/>
  <c r="F156" i="21" s="1"/>
  <c r="F157" i="21" s="1"/>
  <c r="F158" i="21" s="1"/>
  <c r="F159" i="21" s="1"/>
  <c r="F160" i="21" s="1"/>
  <c r="F161" i="21" s="1"/>
  <c r="F162" i="21" s="1"/>
  <c r="F163" i="21" s="1"/>
  <c r="F164" i="21" s="1"/>
  <c r="F165" i="21" s="1"/>
  <c r="F166" i="21" s="1"/>
  <c r="F167" i="21" s="1"/>
  <c r="F168" i="21" s="1"/>
  <c r="K138" i="21"/>
  <c r="K139" i="21" s="1"/>
  <c r="K140" i="21" s="1"/>
  <c r="K141" i="21" s="1"/>
  <c r="K142" i="21" s="1"/>
  <c r="K143" i="21" s="1"/>
  <c r="K144" i="21" s="1"/>
  <c r="K145" i="21" s="1"/>
  <c r="K146" i="21" s="1"/>
  <c r="K147" i="21" s="1"/>
  <c r="K148" i="21" s="1"/>
  <c r="K149" i="21" s="1"/>
  <c r="K150" i="21" s="1"/>
  <c r="K151" i="21" s="1"/>
  <c r="K152" i="21" s="1"/>
  <c r="K153" i="21" s="1"/>
  <c r="K154" i="21" s="1"/>
  <c r="K155" i="21" s="1"/>
  <c r="K156" i="21" s="1"/>
  <c r="K157" i="21" s="1"/>
  <c r="K158" i="21" s="1"/>
  <c r="K159" i="21" s="1"/>
  <c r="K160" i="21" s="1"/>
  <c r="K161" i="21" s="1"/>
  <c r="K162" i="21" s="1"/>
  <c r="K163" i="21" s="1"/>
  <c r="K164" i="21" s="1"/>
  <c r="K165" i="21" s="1"/>
  <c r="K166" i="21" s="1"/>
  <c r="K167" i="21" s="1"/>
  <c r="K168" i="21" s="1"/>
  <c r="I138" i="21"/>
  <c r="I139" i="21" s="1"/>
  <c r="I140" i="21" s="1"/>
  <c r="I141" i="21" s="1"/>
  <c r="I142" i="21" s="1"/>
  <c r="I143" i="21" s="1"/>
  <c r="I144" i="21" s="1"/>
  <c r="I145" i="21" s="1"/>
  <c r="I146" i="21" s="1"/>
  <c r="I147" i="21" s="1"/>
  <c r="I148" i="21" s="1"/>
  <c r="I149" i="21" s="1"/>
  <c r="I150" i="21" s="1"/>
  <c r="I151" i="21" s="1"/>
  <c r="I152" i="21" s="1"/>
  <c r="I153" i="21" s="1"/>
  <c r="I154" i="21" s="1"/>
  <c r="I155" i="21" s="1"/>
  <c r="I156" i="21" s="1"/>
  <c r="I157" i="21" s="1"/>
  <c r="I158" i="21" s="1"/>
  <c r="I159" i="21" s="1"/>
  <c r="I160" i="21" s="1"/>
  <c r="I161" i="21" s="1"/>
  <c r="I162" i="21" s="1"/>
  <c r="I163" i="21" s="1"/>
  <c r="I164" i="21" s="1"/>
  <c r="I165" i="21" s="1"/>
  <c r="I166" i="21" s="1"/>
  <c r="I167" i="21" s="1"/>
  <c r="I168" i="21" s="1"/>
  <c r="H138" i="21"/>
  <c r="H139" i="21" s="1"/>
  <c r="G138" i="21"/>
  <c r="G139" i="21" s="1"/>
  <c r="F138" i="21"/>
  <c r="K109" i="21"/>
  <c r="K110" i="21" s="1"/>
  <c r="K111" i="21" s="1"/>
  <c r="K112" i="21" s="1"/>
  <c r="K113" i="21" s="1"/>
  <c r="K114" i="21" s="1"/>
  <c r="K115" i="21" s="1"/>
  <c r="K116" i="21" s="1"/>
  <c r="K117" i="21" s="1"/>
  <c r="K118" i="21" s="1"/>
  <c r="K119" i="21" s="1"/>
  <c r="K120" i="21" s="1"/>
  <c r="K121" i="21" s="1"/>
  <c r="K122" i="21" s="1"/>
  <c r="K123" i="21" s="1"/>
  <c r="K124" i="21" s="1"/>
  <c r="K125" i="21" s="1"/>
  <c r="K126" i="21" s="1"/>
  <c r="K127" i="21" s="1"/>
  <c r="K128" i="21" s="1"/>
  <c r="K129" i="21" s="1"/>
  <c r="K130" i="21" s="1"/>
  <c r="K131" i="21" s="1"/>
  <c r="K132" i="21" s="1"/>
  <c r="K133" i="21" s="1"/>
  <c r="K134" i="21" s="1"/>
  <c r="K135" i="21" s="1"/>
  <c r="I109" i="21"/>
  <c r="I110" i="21" s="1"/>
  <c r="I111" i="21" s="1"/>
  <c r="I112" i="21" s="1"/>
  <c r="I113" i="21" s="1"/>
  <c r="I114" i="21" s="1"/>
  <c r="I115" i="21" s="1"/>
  <c r="I116" i="21" s="1"/>
  <c r="I117" i="21" s="1"/>
  <c r="I118" i="21" s="1"/>
  <c r="I119" i="21" s="1"/>
  <c r="I120" i="21" s="1"/>
  <c r="I121" i="21" s="1"/>
  <c r="I122" i="21" s="1"/>
  <c r="I123" i="21" s="1"/>
  <c r="I124" i="21" s="1"/>
  <c r="I125" i="21" s="1"/>
  <c r="I126" i="21" s="1"/>
  <c r="I127" i="21" s="1"/>
  <c r="I128" i="21" s="1"/>
  <c r="I129" i="21" s="1"/>
  <c r="I130" i="21" s="1"/>
  <c r="I131" i="21" s="1"/>
  <c r="I132" i="21" s="1"/>
  <c r="I133" i="21" s="1"/>
  <c r="I134" i="21" s="1"/>
  <c r="I135" i="21" s="1"/>
  <c r="G109" i="21"/>
  <c r="G110" i="21" s="1"/>
  <c r="G111" i="21" s="1"/>
  <c r="G112" i="21" s="1"/>
  <c r="G113" i="21" s="1"/>
  <c r="G114" i="21" s="1"/>
  <c r="G115" i="21" s="1"/>
  <c r="G116" i="21" s="1"/>
  <c r="G117" i="21" s="1"/>
  <c r="G118" i="21" s="1"/>
  <c r="G119" i="21" s="1"/>
  <c r="G120" i="21" s="1"/>
  <c r="G121" i="21" s="1"/>
  <c r="G122" i="21" s="1"/>
  <c r="G123" i="21" s="1"/>
  <c r="G124" i="21" s="1"/>
  <c r="G125" i="21" s="1"/>
  <c r="G126" i="21" s="1"/>
  <c r="G127" i="21" s="1"/>
  <c r="G128" i="21" s="1"/>
  <c r="G129" i="21" s="1"/>
  <c r="G130" i="21" s="1"/>
  <c r="G131" i="21" s="1"/>
  <c r="G132" i="21" s="1"/>
  <c r="G133" i="21" s="1"/>
  <c r="G134" i="21" s="1"/>
  <c r="G135" i="21" s="1"/>
  <c r="F109" i="21"/>
  <c r="F110" i="21" s="1"/>
  <c r="F111" i="21" s="1"/>
  <c r="F112" i="21" s="1"/>
  <c r="F113" i="21" s="1"/>
  <c r="F114" i="21" s="1"/>
  <c r="F115" i="21" s="1"/>
  <c r="F116" i="21" s="1"/>
  <c r="F117" i="21" s="1"/>
  <c r="F118" i="21" s="1"/>
  <c r="F119" i="21" s="1"/>
  <c r="F120" i="21" s="1"/>
  <c r="F121" i="21" s="1"/>
  <c r="F122" i="21" s="1"/>
  <c r="F123" i="21" s="1"/>
  <c r="F124" i="21" s="1"/>
  <c r="F125" i="21" s="1"/>
  <c r="F126" i="21" s="1"/>
  <c r="F127" i="21" s="1"/>
  <c r="F128" i="21" s="1"/>
  <c r="F129" i="21" s="1"/>
  <c r="F130" i="21" s="1"/>
  <c r="F131" i="21" s="1"/>
  <c r="F132" i="21" s="1"/>
  <c r="F133" i="21" s="1"/>
  <c r="F134" i="21" s="1"/>
  <c r="F135" i="21" s="1"/>
  <c r="F106" i="21"/>
  <c r="F107" i="21" s="1"/>
  <c r="F108" i="21" s="1"/>
  <c r="K105" i="21"/>
  <c r="K106" i="21" s="1"/>
  <c r="K107" i="21" s="1"/>
  <c r="K108" i="21" s="1"/>
  <c r="I105" i="21"/>
  <c r="I106" i="21" s="1"/>
  <c r="I107" i="21" s="1"/>
  <c r="I108" i="21" s="1"/>
  <c r="H105" i="21"/>
  <c r="H106" i="21" s="1"/>
  <c r="H107" i="21" s="1"/>
  <c r="H108" i="21" s="1"/>
  <c r="H109" i="21" s="1"/>
  <c r="H110" i="21" s="1"/>
  <c r="H111" i="21" s="1"/>
  <c r="H112" i="21" s="1"/>
  <c r="H113" i="21" s="1"/>
  <c r="H114" i="21" s="1"/>
  <c r="H115" i="21" s="1"/>
  <c r="H116" i="21" s="1"/>
  <c r="H117" i="21" s="1"/>
  <c r="H118" i="21" s="1"/>
  <c r="H119" i="21" s="1"/>
  <c r="H120" i="21" s="1"/>
  <c r="H121" i="21" s="1"/>
  <c r="H122" i="21" s="1"/>
  <c r="H123" i="21" s="1"/>
  <c r="H124" i="21" s="1"/>
  <c r="H125" i="21" s="1"/>
  <c r="H126" i="21" s="1"/>
  <c r="H127" i="21" s="1"/>
  <c r="H128" i="21" s="1"/>
  <c r="H129" i="21" s="1"/>
  <c r="H130" i="21" s="1"/>
  <c r="H131" i="21" s="1"/>
  <c r="H132" i="21" s="1"/>
  <c r="H133" i="21" s="1"/>
  <c r="H134" i="21" s="1"/>
  <c r="H135" i="21" s="1"/>
  <c r="G105" i="21"/>
  <c r="G106" i="21" s="1"/>
  <c r="G107" i="21" s="1"/>
  <c r="G108" i="21" s="1"/>
  <c r="F105" i="21"/>
  <c r="K74" i="21"/>
  <c r="K75" i="21" s="1"/>
  <c r="K76" i="21" s="1"/>
  <c r="K77" i="21" s="1"/>
  <c r="K78" i="21" s="1"/>
  <c r="K79" i="21" s="1"/>
  <c r="K80" i="21" s="1"/>
  <c r="K81" i="21" s="1"/>
  <c r="K82" i="21" s="1"/>
  <c r="K83" i="21" s="1"/>
  <c r="K84" i="21" s="1"/>
  <c r="K85" i="21" s="1"/>
  <c r="K86" i="21" s="1"/>
  <c r="K87" i="21" s="1"/>
  <c r="K88" i="21" s="1"/>
  <c r="K89" i="21" s="1"/>
  <c r="K90" i="21" s="1"/>
  <c r="K91" i="21" s="1"/>
  <c r="K92" i="21" s="1"/>
  <c r="K93" i="21" s="1"/>
  <c r="K94" i="21" s="1"/>
  <c r="K95" i="21" s="1"/>
  <c r="K96" i="21" s="1"/>
  <c r="K97" i="21" s="1"/>
  <c r="K98" i="21" s="1"/>
  <c r="K99" i="21" s="1"/>
  <c r="K100" i="21" s="1"/>
  <c r="K101" i="21" s="1"/>
  <c r="K102" i="21" s="1"/>
  <c r="K72" i="21"/>
  <c r="K73" i="21" s="1"/>
  <c r="I72" i="21"/>
  <c r="I73" i="21" s="1"/>
  <c r="I74" i="21" s="1"/>
  <c r="I75" i="21" s="1"/>
  <c r="I76" i="21" s="1"/>
  <c r="I77" i="21" s="1"/>
  <c r="I78" i="21" s="1"/>
  <c r="I79" i="21" s="1"/>
  <c r="I80" i="21" s="1"/>
  <c r="I81" i="21" s="1"/>
  <c r="I82" i="21" s="1"/>
  <c r="I83" i="21" s="1"/>
  <c r="I84" i="21" s="1"/>
  <c r="I85" i="21" s="1"/>
  <c r="I86" i="21" s="1"/>
  <c r="I87" i="21" s="1"/>
  <c r="I88" i="21" s="1"/>
  <c r="I89" i="21" s="1"/>
  <c r="I90" i="21" s="1"/>
  <c r="I91" i="21" s="1"/>
  <c r="I92" i="21" s="1"/>
  <c r="I93" i="21" s="1"/>
  <c r="I94" i="21" s="1"/>
  <c r="I95" i="21" s="1"/>
  <c r="I96" i="21" s="1"/>
  <c r="I97" i="21" s="1"/>
  <c r="I98" i="21" s="1"/>
  <c r="I99" i="21" s="1"/>
  <c r="I100" i="21" s="1"/>
  <c r="I101" i="21" s="1"/>
  <c r="I102" i="21" s="1"/>
  <c r="H72" i="21"/>
  <c r="H73" i="21" s="1"/>
  <c r="H74" i="21" s="1"/>
  <c r="H75" i="21" s="1"/>
  <c r="H76" i="21" s="1"/>
  <c r="H77" i="21" s="1"/>
  <c r="H78" i="21" s="1"/>
  <c r="H79" i="21" s="1"/>
  <c r="H80" i="21" s="1"/>
  <c r="H81" i="21" s="1"/>
  <c r="H82" i="21" s="1"/>
  <c r="H83" i="21" s="1"/>
  <c r="H84" i="21" s="1"/>
  <c r="H85" i="21" s="1"/>
  <c r="H86" i="21" s="1"/>
  <c r="H87" i="21" s="1"/>
  <c r="H88" i="21" s="1"/>
  <c r="H89" i="21" s="1"/>
  <c r="H90" i="21" s="1"/>
  <c r="H91" i="21" s="1"/>
  <c r="H92" i="21" s="1"/>
  <c r="H93" i="21" s="1"/>
  <c r="H94" i="21" s="1"/>
  <c r="H95" i="21" s="1"/>
  <c r="H96" i="21" s="1"/>
  <c r="H97" i="21" s="1"/>
  <c r="H98" i="21" s="1"/>
  <c r="H99" i="21" s="1"/>
  <c r="H100" i="21" s="1"/>
  <c r="H101" i="21" s="1"/>
  <c r="H102" i="21" s="1"/>
  <c r="G72" i="21"/>
  <c r="G73" i="21" s="1"/>
  <c r="G74" i="21" s="1"/>
  <c r="G75" i="21" s="1"/>
  <c r="G76" i="21" s="1"/>
  <c r="G77" i="21" s="1"/>
  <c r="G78" i="21" s="1"/>
  <c r="G79" i="21" s="1"/>
  <c r="G80" i="21" s="1"/>
  <c r="G81" i="21" s="1"/>
  <c r="G82" i="21" s="1"/>
  <c r="G83" i="21" s="1"/>
  <c r="G84" i="21" s="1"/>
  <c r="G85" i="21" s="1"/>
  <c r="G86" i="21" s="1"/>
  <c r="G87" i="21" s="1"/>
  <c r="G88" i="21" s="1"/>
  <c r="G89" i="21" s="1"/>
  <c r="G90" i="21" s="1"/>
  <c r="G91" i="21" s="1"/>
  <c r="G92" i="21" s="1"/>
  <c r="G93" i="21" s="1"/>
  <c r="G94" i="21" s="1"/>
  <c r="G95" i="21" s="1"/>
  <c r="G96" i="21" s="1"/>
  <c r="G97" i="21" s="1"/>
  <c r="G98" i="21" s="1"/>
  <c r="G99" i="21" s="1"/>
  <c r="G100" i="21" s="1"/>
  <c r="G101" i="21" s="1"/>
  <c r="G102" i="21" s="1"/>
  <c r="F72" i="21"/>
  <c r="F73" i="21" s="1"/>
  <c r="F74" i="21" s="1"/>
  <c r="F75" i="21" s="1"/>
  <c r="F76" i="21" s="1"/>
  <c r="F77" i="21" s="1"/>
  <c r="F78" i="21" s="1"/>
  <c r="F79" i="21" s="1"/>
  <c r="F80" i="21" s="1"/>
  <c r="F81" i="21" s="1"/>
  <c r="F82" i="21" s="1"/>
  <c r="F83" i="21" s="1"/>
  <c r="F84" i="21" s="1"/>
  <c r="F85" i="21" s="1"/>
  <c r="F86" i="21" s="1"/>
  <c r="F87" i="21" s="1"/>
  <c r="F88" i="21" s="1"/>
  <c r="F89" i="21" s="1"/>
  <c r="F90" i="21" s="1"/>
  <c r="F91" i="21" s="1"/>
  <c r="F92" i="21" s="1"/>
  <c r="F93" i="21" s="1"/>
  <c r="F94" i="21" s="1"/>
  <c r="F95" i="21" s="1"/>
  <c r="F96" i="21" s="1"/>
  <c r="F97" i="21" s="1"/>
  <c r="F98" i="21" s="1"/>
  <c r="F99" i="21" s="1"/>
  <c r="F100" i="21" s="1"/>
  <c r="F101" i="21" s="1"/>
  <c r="F102" i="21" s="1"/>
  <c r="I42" i="21"/>
  <c r="I43" i="21" s="1"/>
  <c r="I44" i="21" s="1"/>
  <c r="I45" i="21" s="1"/>
  <c r="I46" i="21" s="1"/>
  <c r="I47" i="21" s="1"/>
  <c r="I48" i="21" s="1"/>
  <c r="I49" i="21" s="1"/>
  <c r="I50" i="21" s="1"/>
  <c r="I51" i="21" s="1"/>
  <c r="I52" i="21" s="1"/>
  <c r="I53" i="21" s="1"/>
  <c r="I54" i="21" s="1"/>
  <c r="I55" i="21" s="1"/>
  <c r="I56" i="21" s="1"/>
  <c r="I57" i="21" s="1"/>
  <c r="I58" i="21" s="1"/>
  <c r="I59" i="21" s="1"/>
  <c r="I60" i="21" s="1"/>
  <c r="I61" i="21" s="1"/>
  <c r="I62" i="21" s="1"/>
  <c r="I63" i="21" s="1"/>
  <c r="I64" i="21" s="1"/>
  <c r="I65" i="21" s="1"/>
  <c r="I66" i="21" s="1"/>
  <c r="I67" i="21" s="1"/>
  <c r="I68" i="21" s="1"/>
  <c r="I69" i="21" s="1"/>
  <c r="F42" i="21"/>
  <c r="F43" i="21" s="1"/>
  <c r="F44" i="21" s="1"/>
  <c r="F45" i="21" s="1"/>
  <c r="F46" i="21" s="1"/>
  <c r="F47" i="21" s="1"/>
  <c r="F48" i="21" s="1"/>
  <c r="F49" i="21" s="1"/>
  <c r="F50" i="21" s="1"/>
  <c r="F51" i="21" s="1"/>
  <c r="F52" i="21" s="1"/>
  <c r="F53" i="21" s="1"/>
  <c r="F54" i="21" s="1"/>
  <c r="F55" i="21" s="1"/>
  <c r="F56" i="21" s="1"/>
  <c r="F57" i="21" s="1"/>
  <c r="F58" i="21" s="1"/>
  <c r="F59" i="21" s="1"/>
  <c r="F60" i="21" s="1"/>
  <c r="F61" i="21" s="1"/>
  <c r="F62" i="21" s="1"/>
  <c r="F63" i="21" s="1"/>
  <c r="F64" i="21" s="1"/>
  <c r="F65" i="21" s="1"/>
  <c r="F66" i="21" s="1"/>
  <c r="F67" i="21" s="1"/>
  <c r="F68" i="21" s="1"/>
  <c r="F69" i="21" s="1"/>
  <c r="K41" i="21"/>
  <c r="K42" i="21" s="1"/>
  <c r="K43" i="21" s="1"/>
  <c r="K44" i="21" s="1"/>
  <c r="K45" i="21" s="1"/>
  <c r="K46" i="21" s="1"/>
  <c r="K47" i="21" s="1"/>
  <c r="K48" i="21" s="1"/>
  <c r="K49" i="21" s="1"/>
  <c r="K50" i="21" s="1"/>
  <c r="K51" i="21" s="1"/>
  <c r="K52" i="21" s="1"/>
  <c r="K53" i="21" s="1"/>
  <c r="K54" i="21" s="1"/>
  <c r="K55" i="21" s="1"/>
  <c r="K56" i="21" s="1"/>
  <c r="K57" i="21" s="1"/>
  <c r="K58" i="21" s="1"/>
  <c r="K59" i="21" s="1"/>
  <c r="K60" i="21" s="1"/>
  <c r="K61" i="21" s="1"/>
  <c r="K62" i="21" s="1"/>
  <c r="K63" i="21" s="1"/>
  <c r="K64" i="21" s="1"/>
  <c r="K65" i="21" s="1"/>
  <c r="K66" i="21" s="1"/>
  <c r="K67" i="21" s="1"/>
  <c r="K68" i="21" s="1"/>
  <c r="K69" i="21" s="1"/>
  <c r="I41" i="21"/>
  <c r="K40" i="21"/>
  <c r="K39" i="21"/>
  <c r="I39" i="21"/>
  <c r="I40" i="21" s="1"/>
  <c r="H39" i="2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62" i="21" s="1"/>
  <c r="H63" i="21" s="1"/>
  <c r="H64" i="21" s="1"/>
  <c r="H65" i="21" s="1"/>
  <c r="H66" i="21" s="1"/>
  <c r="H67" i="21" s="1"/>
  <c r="H68" i="21" s="1"/>
  <c r="H69" i="21" s="1"/>
  <c r="G39" i="2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G65" i="21" s="1"/>
  <c r="G66" i="21" s="1"/>
  <c r="G67" i="21" s="1"/>
  <c r="G68" i="21" s="1"/>
  <c r="G69" i="21" s="1"/>
  <c r="F39" i="21"/>
  <c r="F40" i="21" s="1"/>
  <c r="F41" i="21" s="1"/>
  <c r="K10" i="21"/>
  <c r="K11" i="21" s="1"/>
  <c r="K12" i="21" s="1"/>
  <c r="K13" i="21" s="1"/>
  <c r="K14" i="21" s="1"/>
  <c r="K15" i="21" s="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K31" i="21" s="1"/>
  <c r="K32" i="21" s="1"/>
  <c r="K33" i="21" s="1"/>
  <c r="K34" i="21" s="1"/>
  <c r="K35" i="21" s="1"/>
  <c r="K36" i="21" s="1"/>
  <c r="I10" i="21"/>
  <c r="I11" i="21" s="1"/>
  <c r="I12" i="21" s="1"/>
  <c r="I13" i="21" s="1"/>
  <c r="I14" i="21" s="1"/>
  <c r="I15" i="21" s="1"/>
  <c r="I16" i="21" s="1"/>
  <c r="I17" i="21" s="1"/>
  <c r="I18" i="21" s="1"/>
  <c r="I19" i="21" s="1"/>
  <c r="I20" i="21" s="1"/>
  <c r="I21" i="21" s="1"/>
  <c r="I22" i="21" s="1"/>
  <c r="I23" i="21" s="1"/>
  <c r="I24" i="21" s="1"/>
  <c r="I25" i="21" s="1"/>
  <c r="I26" i="21" s="1"/>
  <c r="I27" i="21" s="1"/>
  <c r="I28" i="21" s="1"/>
  <c r="I29" i="21" s="1"/>
  <c r="I30" i="21" s="1"/>
  <c r="I31" i="21" s="1"/>
  <c r="I32" i="21" s="1"/>
  <c r="I33" i="21" s="1"/>
  <c r="I34" i="21" s="1"/>
  <c r="I35" i="21" s="1"/>
  <c r="I36" i="21" s="1"/>
  <c r="H10" i="2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G10" i="2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K9" i="21"/>
  <c r="K7" i="21"/>
  <c r="K8" i="21" s="1"/>
  <c r="I7" i="21"/>
  <c r="I8" i="21" s="1"/>
  <c r="I9" i="21" s="1"/>
  <c r="H7" i="21"/>
  <c r="H8" i="21" s="1"/>
  <c r="H9" i="21" s="1"/>
  <c r="G7" i="21"/>
  <c r="G8" i="21" s="1"/>
  <c r="G9" i="21" s="1"/>
  <c r="F7" i="21"/>
  <c r="F8" i="21" s="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K6" i="21"/>
  <c r="I6" i="21"/>
  <c r="H6" i="21"/>
  <c r="G6" i="21"/>
  <c r="F6" i="21"/>
  <c r="W163" i="20" l="1"/>
  <c r="W109" i="20"/>
  <c r="W80" i="20"/>
  <c r="W48" i="20"/>
  <c r="W3" i="20"/>
  <c r="N961" i="15" l="1"/>
  <c r="N962" i="15" s="1"/>
  <c r="N963" i="15" s="1"/>
  <c r="N964" i="15" s="1"/>
  <c r="N965" i="15" s="1"/>
  <c r="N966" i="15" s="1"/>
  <c r="N967" i="15" s="1"/>
  <c r="N968" i="15" s="1"/>
  <c r="N969" i="15" s="1"/>
  <c r="N970" i="15" s="1"/>
  <c r="N971" i="15" s="1"/>
  <c r="N972" i="15" s="1"/>
  <c r="N973" i="15" s="1"/>
  <c r="N974" i="15" s="1"/>
  <c r="N975" i="15" s="1"/>
  <c r="K961" i="15"/>
  <c r="K962" i="15" s="1"/>
  <c r="K963" i="15" s="1"/>
  <c r="K964" i="15" s="1"/>
  <c r="K965" i="15" s="1"/>
  <c r="K966" i="15" s="1"/>
  <c r="K967" i="15" s="1"/>
  <c r="K968" i="15" s="1"/>
  <c r="K969" i="15" s="1"/>
  <c r="K970" i="15" s="1"/>
  <c r="K971" i="15" s="1"/>
  <c r="K972" i="15" s="1"/>
  <c r="K973" i="15" s="1"/>
  <c r="K974" i="15" s="1"/>
  <c r="K975" i="15" s="1"/>
  <c r="I961" i="15"/>
  <c r="I962" i="15" s="1"/>
  <c r="I963" i="15" s="1"/>
  <c r="I964" i="15" s="1"/>
  <c r="I965" i="15" s="1"/>
  <c r="I966" i="15" s="1"/>
  <c r="I967" i="15" s="1"/>
  <c r="I968" i="15" s="1"/>
  <c r="I969" i="15" s="1"/>
  <c r="I970" i="15" s="1"/>
  <c r="I971" i="15" s="1"/>
  <c r="I972" i="15" s="1"/>
  <c r="I973" i="15" s="1"/>
  <c r="I974" i="15" s="1"/>
  <c r="I975" i="15" s="1"/>
  <c r="H961" i="15"/>
  <c r="H962" i="15" s="1"/>
  <c r="H963" i="15" s="1"/>
  <c r="H964" i="15" s="1"/>
  <c r="H965" i="15" s="1"/>
  <c r="H966" i="15" s="1"/>
  <c r="H967" i="15" s="1"/>
  <c r="H968" i="15" s="1"/>
  <c r="H969" i="15" s="1"/>
  <c r="H970" i="15" s="1"/>
  <c r="H971" i="15" s="1"/>
  <c r="H972" i="15" s="1"/>
  <c r="H973" i="15" s="1"/>
  <c r="H974" i="15" s="1"/>
  <c r="H975" i="15" s="1"/>
  <c r="G961" i="15"/>
  <c r="G962" i="15" s="1"/>
  <c r="G963" i="15" s="1"/>
  <c r="G964" i="15" s="1"/>
  <c r="G965" i="15" s="1"/>
  <c r="G966" i="15" s="1"/>
  <c r="G967" i="15" s="1"/>
  <c r="G968" i="15" s="1"/>
  <c r="G969" i="15" s="1"/>
  <c r="G970" i="15" s="1"/>
  <c r="G971" i="15" s="1"/>
  <c r="G972" i="15" s="1"/>
  <c r="G973" i="15" s="1"/>
  <c r="G974" i="15" s="1"/>
  <c r="G975" i="15" s="1"/>
  <c r="F961" i="15"/>
  <c r="F962" i="15" s="1"/>
  <c r="F963" i="15" s="1"/>
  <c r="F964" i="15" s="1"/>
  <c r="F965" i="15" s="1"/>
  <c r="F966" i="15" s="1"/>
  <c r="F967" i="15" s="1"/>
  <c r="F968" i="15" s="1"/>
  <c r="F969" i="15" s="1"/>
  <c r="F970" i="15" s="1"/>
  <c r="F971" i="15" s="1"/>
  <c r="F972" i="15" s="1"/>
  <c r="F973" i="15" s="1"/>
  <c r="F974" i="15" s="1"/>
  <c r="F975" i="15" s="1"/>
  <c r="N952" i="15"/>
  <c r="N953" i="15" s="1"/>
  <c r="N954" i="15" s="1"/>
  <c r="N955" i="15" s="1"/>
  <c r="N956" i="15" s="1"/>
  <c r="N957" i="15" s="1"/>
  <c r="N958" i="15" s="1"/>
  <c r="K952" i="15"/>
  <c r="K953" i="15" s="1"/>
  <c r="K954" i="15" s="1"/>
  <c r="K955" i="15" s="1"/>
  <c r="K956" i="15" s="1"/>
  <c r="K957" i="15" s="1"/>
  <c r="K958" i="15" s="1"/>
  <c r="I952" i="15"/>
  <c r="I953" i="15" s="1"/>
  <c r="I954" i="15" s="1"/>
  <c r="I955" i="15" s="1"/>
  <c r="I956" i="15" s="1"/>
  <c r="I957" i="15" s="1"/>
  <c r="I958" i="15" s="1"/>
  <c r="H952" i="15"/>
  <c r="H953" i="15" s="1"/>
  <c r="H954" i="15" s="1"/>
  <c r="H955" i="15" s="1"/>
  <c r="H956" i="15" s="1"/>
  <c r="H957" i="15" s="1"/>
  <c r="H958" i="15" s="1"/>
  <c r="G952" i="15"/>
  <c r="G953" i="15" s="1"/>
  <c r="G954" i="15" s="1"/>
  <c r="G955" i="15" s="1"/>
  <c r="G956" i="15" s="1"/>
  <c r="G957" i="15" s="1"/>
  <c r="G958" i="15" s="1"/>
  <c r="F952" i="15"/>
  <c r="F953" i="15" s="1"/>
  <c r="F954" i="15" s="1"/>
  <c r="F955" i="15" s="1"/>
  <c r="F956" i="15" s="1"/>
  <c r="F957" i="15" s="1"/>
  <c r="F958" i="15" s="1"/>
  <c r="K919" i="15"/>
  <c r="K920" i="15" s="1"/>
  <c r="K921" i="15" s="1"/>
  <c r="K922" i="15" s="1"/>
  <c r="K923" i="15" s="1"/>
  <c r="K924" i="15" s="1"/>
  <c r="K925" i="15" s="1"/>
  <c r="K926" i="15" s="1"/>
  <c r="K927" i="15" s="1"/>
  <c r="K928" i="15" s="1"/>
  <c r="K929" i="15" s="1"/>
  <c r="K930" i="15" s="1"/>
  <c r="K931" i="15" s="1"/>
  <c r="K932" i="15" s="1"/>
  <c r="K933" i="15" s="1"/>
  <c r="K934" i="15" s="1"/>
  <c r="K935" i="15" s="1"/>
  <c r="K936" i="15" s="1"/>
  <c r="K937" i="15" s="1"/>
  <c r="K938" i="15" s="1"/>
  <c r="K939" i="15" s="1"/>
  <c r="K940" i="15" s="1"/>
  <c r="K941" i="15" s="1"/>
  <c r="K942" i="15" s="1"/>
  <c r="K943" i="15" s="1"/>
  <c r="K944" i="15" s="1"/>
  <c r="K945" i="15" s="1"/>
  <c r="K946" i="15" s="1"/>
  <c r="K947" i="15" s="1"/>
  <c r="K948" i="15" s="1"/>
  <c r="K949" i="15" s="1"/>
  <c r="I919" i="15"/>
  <c r="I920" i="15" s="1"/>
  <c r="I921" i="15" s="1"/>
  <c r="I922" i="15" s="1"/>
  <c r="I923" i="15" s="1"/>
  <c r="I924" i="15" s="1"/>
  <c r="I925" i="15" s="1"/>
  <c r="I926" i="15" s="1"/>
  <c r="I927" i="15" s="1"/>
  <c r="I928" i="15" s="1"/>
  <c r="I929" i="15" s="1"/>
  <c r="I930" i="15" s="1"/>
  <c r="I931" i="15" s="1"/>
  <c r="I932" i="15" s="1"/>
  <c r="I933" i="15" s="1"/>
  <c r="I934" i="15" s="1"/>
  <c r="I935" i="15" s="1"/>
  <c r="I936" i="15" s="1"/>
  <c r="I937" i="15" s="1"/>
  <c r="I938" i="15" s="1"/>
  <c r="I939" i="15" s="1"/>
  <c r="I940" i="15" s="1"/>
  <c r="I941" i="15" s="1"/>
  <c r="I942" i="15" s="1"/>
  <c r="I943" i="15" s="1"/>
  <c r="I944" i="15" s="1"/>
  <c r="I945" i="15" s="1"/>
  <c r="I946" i="15" s="1"/>
  <c r="I947" i="15" s="1"/>
  <c r="I948" i="15" s="1"/>
  <c r="I949" i="15" s="1"/>
  <c r="H919" i="15"/>
  <c r="H920" i="15" s="1"/>
  <c r="H921" i="15" s="1"/>
  <c r="H922" i="15" s="1"/>
  <c r="H923" i="15" s="1"/>
  <c r="H924" i="15" s="1"/>
  <c r="H925" i="15" s="1"/>
  <c r="H926" i="15" s="1"/>
  <c r="H927" i="15" s="1"/>
  <c r="H928" i="15" s="1"/>
  <c r="H929" i="15" s="1"/>
  <c r="H930" i="15" s="1"/>
  <c r="H931" i="15" s="1"/>
  <c r="H932" i="15" s="1"/>
  <c r="H933" i="15" s="1"/>
  <c r="H934" i="15" s="1"/>
  <c r="H935" i="15" s="1"/>
  <c r="H936" i="15" s="1"/>
  <c r="H937" i="15" s="1"/>
  <c r="H938" i="15" s="1"/>
  <c r="H939" i="15" s="1"/>
  <c r="H940" i="15" s="1"/>
  <c r="H941" i="15" s="1"/>
  <c r="H942" i="15" s="1"/>
  <c r="H943" i="15" s="1"/>
  <c r="H944" i="15" s="1"/>
  <c r="H945" i="15" s="1"/>
  <c r="H946" i="15" s="1"/>
  <c r="H947" i="15" s="1"/>
  <c r="H948" i="15" s="1"/>
  <c r="H949" i="15" s="1"/>
  <c r="G919" i="15"/>
  <c r="G920" i="15" s="1"/>
  <c r="G921" i="15" s="1"/>
  <c r="G922" i="15" s="1"/>
  <c r="G923" i="15" s="1"/>
  <c r="G924" i="15" s="1"/>
  <c r="G925" i="15" s="1"/>
  <c r="G926" i="15" s="1"/>
  <c r="G927" i="15" s="1"/>
  <c r="G928" i="15" s="1"/>
  <c r="G929" i="15" s="1"/>
  <c r="G930" i="15" s="1"/>
  <c r="G931" i="15" s="1"/>
  <c r="G932" i="15" s="1"/>
  <c r="G933" i="15" s="1"/>
  <c r="G934" i="15" s="1"/>
  <c r="G935" i="15" s="1"/>
  <c r="G936" i="15" s="1"/>
  <c r="G937" i="15" s="1"/>
  <c r="G938" i="15" s="1"/>
  <c r="G939" i="15" s="1"/>
  <c r="G940" i="15" s="1"/>
  <c r="G941" i="15" s="1"/>
  <c r="G942" i="15" s="1"/>
  <c r="G943" i="15" s="1"/>
  <c r="G944" i="15" s="1"/>
  <c r="G945" i="15" s="1"/>
  <c r="G946" i="15" s="1"/>
  <c r="G947" i="15" s="1"/>
  <c r="G948" i="15" s="1"/>
  <c r="G949" i="15" s="1"/>
  <c r="F919" i="15"/>
  <c r="F920" i="15" s="1"/>
  <c r="F921" i="15" s="1"/>
  <c r="F922" i="15" s="1"/>
  <c r="F923" i="15" s="1"/>
  <c r="F924" i="15" s="1"/>
  <c r="F925" i="15" s="1"/>
  <c r="F926" i="15" s="1"/>
  <c r="F927" i="15" s="1"/>
  <c r="F928" i="15" s="1"/>
  <c r="F929" i="15" s="1"/>
  <c r="F930" i="15" s="1"/>
  <c r="F931" i="15" s="1"/>
  <c r="F932" i="15" s="1"/>
  <c r="F933" i="15" s="1"/>
  <c r="F934" i="15" s="1"/>
  <c r="F935" i="15" s="1"/>
  <c r="F936" i="15" s="1"/>
  <c r="F937" i="15" s="1"/>
  <c r="F938" i="15" s="1"/>
  <c r="F939" i="15" s="1"/>
  <c r="F940" i="15" s="1"/>
  <c r="F941" i="15" s="1"/>
  <c r="F942" i="15" s="1"/>
  <c r="F943" i="15" s="1"/>
  <c r="F944" i="15" s="1"/>
  <c r="F945" i="15" s="1"/>
  <c r="F946" i="15" s="1"/>
  <c r="F947" i="15" s="1"/>
  <c r="F948" i="15" s="1"/>
  <c r="F949" i="15" s="1"/>
  <c r="K886" i="15"/>
  <c r="K887" i="15" s="1"/>
  <c r="K888" i="15" s="1"/>
  <c r="K889" i="15" s="1"/>
  <c r="K890" i="15" s="1"/>
  <c r="K891" i="15" s="1"/>
  <c r="K892" i="15" s="1"/>
  <c r="K893" i="15" s="1"/>
  <c r="K894" i="15" s="1"/>
  <c r="K895" i="15" s="1"/>
  <c r="K896" i="15" s="1"/>
  <c r="K897" i="15" s="1"/>
  <c r="K898" i="15" s="1"/>
  <c r="K899" i="15" s="1"/>
  <c r="K900" i="15" s="1"/>
  <c r="K901" i="15" s="1"/>
  <c r="K902" i="15" s="1"/>
  <c r="K903" i="15" s="1"/>
  <c r="K904" i="15" s="1"/>
  <c r="K905" i="15" s="1"/>
  <c r="K906" i="15" s="1"/>
  <c r="K907" i="15" s="1"/>
  <c r="K908" i="15" s="1"/>
  <c r="K909" i="15" s="1"/>
  <c r="K910" i="15" s="1"/>
  <c r="K911" i="15" s="1"/>
  <c r="K912" i="15" s="1"/>
  <c r="K913" i="15" s="1"/>
  <c r="K914" i="15" s="1"/>
  <c r="K915" i="15" s="1"/>
  <c r="K916" i="15" s="1"/>
  <c r="I886" i="15"/>
  <c r="I887" i="15" s="1"/>
  <c r="I888" i="15" s="1"/>
  <c r="I889" i="15" s="1"/>
  <c r="I890" i="15" s="1"/>
  <c r="I891" i="15" s="1"/>
  <c r="I892" i="15" s="1"/>
  <c r="I893" i="15" s="1"/>
  <c r="I894" i="15" s="1"/>
  <c r="I895" i="15" s="1"/>
  <c r="I896" i="15" s="1"/>
  <c r="I897" i="15" s="1"/>
  <c r="I898" i="15" s="1"/>
  <c r="I899" i="15" s="1"/>
  <c r="I900" i="15" s="1"/>
  <c r="I901" i="15" s="1"/>
  <c r="I902" i="15" s="1"/>
  <c r="I903" i="15" s="1"/>
  <c r="I904" i="15" s="1"/>
  <c r="I905" i="15" s="1"/>
  <c r="I906" i="15" s="1"/>
  <c r="I907" i="15" s="1"/>
  <c r="I908" i="15" s="1"/>
  <c r="I909" i="15" s="1"/>
  <c r="I910" i="15" s="1"/>
  <c r="I911" i="15" s="1"/>
  <c r="I912" i="15" s="1"/>
  <c r="I913" i="15" s="1"/>
  <c r="I914" i="15" s="1"/>
  <c r="I915" i="15" s="1"/>
  <c r="I916" i="15" s="1"/>
  <c r="H886" i="15"/>
  <c r="H887" i="15" s="1"/>
  <c r="H888" i="15" s="1"/>
  <c r="H889" i="15" s="1"/>
  <c r="H890" i="15" s="1"/>
  <c r="H891" i="15" s="1"/>
  <c r="H892" i="15" s="1"/>
  <c r="H893" i="15" s="1"/>
  <c r="H894" i="15" s="1"/>
  <c r="H895" i="15" s="1"/>
  <c r="H896" i="15" s="1"/>
  <c r="H897" i="15" s="1"/>
  <c r="H898" i="15" s="1"/>
  <c r="H899" i="15" s="1"/>
  <c r="H900" i="15" s="1"/>
  <c r="H901" i="15" s="1"/>
  <c r="H902" i="15" s="1"/>
  <c r="H903" i="15" s="1"/>
  <c r="H904" i="15" s="1"/>
  <c r="H905" i="15" s="1"/>
  <c r="H906" i="15" s="1"/>
  <c r="H907" i="15" s="1"/>
  <c r="H908" i="15" s="1"/>
  <c r="H909" i="15" s="1"/>
  <c r="H910" i="15" s="1"/>
  <c r="H911" i="15" s="1"/>
  <c r="H912" i="15" s="1"/>
  <c r="H913" i="15" s="1"/>
  <c r="H914" i="15" s="1"/>
  <c r="H915" i="15" s="1"/>
  <c r="H916" i="15" s="1"/>
  <c r="G886" i="15"/>
  <c r="G887" i="15" s="1"/>
  <c r="G888" i="15" s="1"/>
  <c r="G889" i="15" s="1"/>
  <c r="G890" i="15" s="1"/>
  <c r="G891" i="15" s="1"/>
  <c r="G892" i="15" s="1"/>
  <c r="G893" i="15" s="1"/>
  <c r="G894" i="15" s="1"/>
  <c r="G895" i="15" s="1"/>
  <c r="G896" i="15" s="1"/>
  <c r="G897" i="15" s="1"/>
  <c r="G898" i="15" s="1"/>
  <c r="G899" i="15" s="1"/>
  <c r="G900" i="15" s="1"/>
  <c r="G901" i="15" s="1"/>
  <c r="G902" i="15" s="1"/>
  <c r="G903" i="15" s="1"/>
  <c r="G904" i="15" s="1"/>
  <c r="G905" i="15" s="1"/>
  <c r="G906" i="15" s="1"/>
  <c r="G907" i="15" s="1"/>
  <c r="G908" i="15" s="1"/>
  <c r="G909" i="15" s="1"/>
  <c r="G910" i="15" s="1"/>
  <c r="G911" i="15" s="1"/>
  <c r="G912" i="15" s="1"/>
  <c r="G913" i="15" s="1"/>
  <c r="G914" i="15" s="1"/>
  <c r="G915" i="15" s="1"/>
  <c r="G916" i="15" s="1"/>
  <c r="F886" i="15"/>
  <c r="F887" i="15" s="1"/>
  <c r="F888" i="15" s="1"/>
  <c r="F889" i="15" s="1"/>
  <c r="F890" i="15" s="1"/>
  <c r="F891" i="15" s="1"/>
  <c r="F892" i="15" s="1"/>
  <c r="F893" i="15" s="1"/>
  <c r="F894" i="15" s="1"/>
  <c r="F895" i="15" s="1"/>
  <c r="F896" i="15" s="1"/>
  <c r="F897" i="15" s="1"/>
  <c r="F898" i="15" s="1"/>
  <c r="F899" i="15" s="1"/>
  <c r="F900" i="15" s="1"/>
  <c r="F901" i="15" s="1"/>
  <c r="F902" i="15" s="1"/>
  <c r="F903" i="15" s="1"/>
  <c r="F904" i="15" s="1"/>
  <c r="F905" i="15" s="1"/>
  <c r="F906" i="15" s="1"/>
  <c r="F907" i="15" s="1"/>
  <c r="F908" i="15" s="1"/>
  <c r="F909" i="15" s="1"/>
  <c r="F910" i="15" s="1"/>
  <c r="F911" i="15" s="1"/>
  <c r="F912" i="15" s="1"/>
  <c r="F913" i="15" s="1"/>
  <c r="F914" i="15" s="1"/>
  <c r="F915" i="15" s="1"/>
  <c r="F916" i="15" s="1"/>
  <c r="N570" i="15"/>
  <c r="N571" i="15" s="1"/>
  <c r="N572" i="15" s="1"/>
  <c r="N573" i="15" s="1"/>
  <c r="N574" i="15" s="1"/>
  <c r="N575" i="15" s="1"/>
  <c r="N576" i="15" s="1"/>
  <c r="N577" i="15" s="1"/>
  <c r="N578" i="15" s="1"/>
  <c r="N579" i="15" s="1"/>
  <c r="N580" i="15" s="1"/>
  <c r="N581" i="15" s="1"/>
  <c r="N582" i="15" s="1"/>
  <c r="N583" i="15" s="1"/>
  <c r="N584" i="15" s="1"/>
  <c r="K570" i="15"/>
  <c r="K571" i="15" s="1"/>
  <c r="K572" i="15" s="1"/>
  <c r="K573" i="15" s="1"/>
  <c r="K574" i="15" s="1"/>
  <c r="K575" i="15" s="1"/>
  <c r="K576" i="15" s="1"/>
  <c r="K577" i="15" s="1"/>
  <c r="K578" i="15" s="1"/>
  <c r="K579" i="15" s="1"/>
  <c r="K580" i="15" s="1"/>
  <c r="K581" i="15" s="1"/>
  <c r="K582" i="15" s="1"/>
  <c r="K583" i="15" s="1"/>
  <c r="K584" i="15" s="1"/>
  <c r="I570" i="15"/>
  <c r="I571" i="15" s="1"/>
  <c r="I572" i="15" s="1"/>
  <c r="I573" i="15" s="1"/>
  <c r="I574" i="15" s="1"/>
  <c r="I575" i="15" s="1"/>
  <c r="I576" i="15" s="1"/>
  <c r="I577" i="15" s="1"/>
  <c r="I578" i="15" s="1"/>
  <c r="I579" i="15" s="1"/>
  <c r="I580" i="15" s="1"/>
  <c r="I581" i="15" s="1"/>
  <c r="I582" i="15" s="1"/>
  <c r="I583" i="15" s="1"/>
  <c r="I584" i="15" s="1"/>
  <c r="H570" i="15"/>
  <c r="H571" i="15" s="1"/>
  <c r="H572" i="15" s="1"/>
  <c r="H573" i="15" s="1"/>
  <c r="H574" i="15" s="1"/>
  <c r="H575" i="15" s="1"/>
  <c r="H576" i="15" s="1"/>
  <c r="H577" i="15" s="1"/>
  <c r="H578" i="15" s="1"/>
  <c r="H579" i="15" s="1"/>
  <c r="H580" i="15" s="1"/>
  <c r="H581" i="15" s="1"/>
  <c r="H582" i="15" s="1"/>
  <c r="H583" i="15" s="1"/>
  <c r="H584" i="15" s="1"/>
  <c r="G570" i="15"/>
  <c r="G571" i="15" s="1"/>
  <c r="G572" i="15" s="1"/>
  <c r="G573" i="15" s="1"/>
  <c r="G574" i="15" s="1"/>
  <c r="G575" i="15" s="1"/>
  <c r="G576" i="15" s="1"/>
  <c r="G577" i="15" s="1"/>
  <c r="G578" i="15" s="1"/>
  <c r="G579" i="15" s="1"/>
  <c r="G580" i="15" s="1"/>
  <c r="G581" i="15" s="1"/>
  <c r="G582" i="15" s="1"/>
  <c r="G583" i="15" s="1"/>
  <c r="G584" i="15" s="1"/>
  <c r="F570" i="15"/>
  <c r="F571" i="15" s="1"/>
  <c r="F572" i="15" s="1"/>
  <c r="F573" i="15" s="1"/>
  <c r="F574" i="15" s="1"/>
  <c r="F575" i="15" s="1"/>
  <c r="F576" i="15" s="1"/>
  <c r="F577" i="15" s="1"/>
  <c r="F578" i="15" s="1"/>
  <c r="F579" i="15" s="1"/>
  <c r="F580" i="15" s="1"/>
  <c r="F581" i="15" s="1"/>
  <c r="F582" i="15" s="1"/>
  <c r="F583" i="15" s="1"/>
  <c r="F584" i="15" s="1"/>
  <c r="N869" i="15"/>
  <c r="N870" i="15" s="1"/>
  <c r="N871" i="15" s="1"/>
  <c r="N872" i="15" s="1"/>
  <c r="N873" i="15" s="1"/>
  <c r="N874" i="15" s="1"/>
  <c r="N875" i="15" s="1"/>
  <c r="N876" i="15" s="1"/>
  <c r="N877" i="15" s="1"/>
  <c r="N878" i="15" s="1"/>
  <c r="N879" i="15" s="1"/>
  <c r="N880" i="15" s="1"/>
  <c r="N881" i="15" s="1"/>
  <c r="N882" i="15" s="1"/>
  <c r="N883" i="15" s="1"/>
  <c r="K869" i="15"/>
  <c r="K870" i="15" s="1"/>
  <c r="K871" i="15" s="1"/>
  <c r="K872" i="15" s="1"/>
  <c r="K873" i="15" s="1"/>
  <c r="K874" i="15" s="1"/>
  <c r="K875" i="15" s="1"/>
  <c r="K876" i="15" s="1"/>
  <c r="K877" i="15" s="1"/>
  <c r="K878" i="15" s="1"/>
  <c r="K879" i="15" s="1"/>
  <c r="K880" i="15" s="1"/>
  <c r="K881" i="15" s="1"/>
  <c r="K882" i="15" s="1"/>
  <c r="K883" i="15" s="1"/>
  <c r="I869" i="15"/>
  <c r="I870" i="15" s="1"/>
  <c r="I871" i="15" s="1"/>
  <c r="I872" i="15" s="1"/>
  <c r="I873" i="15" s="1"/>
  <c r="I874" i="15" s="1"/>
  <c r="I875" i="15" s="1"/>
  <c r="I876" i="15" s="1"/>
  <c r="I877" i="15" s="1"/>
  <c r="I878" i="15" s="1"/>
  <c r="I879" i="15" s="1"/>
  <c r="I880" i="15" s="1"/>
  <c r="I881" i="15" s="1"/>
  <c r="I882" i="15" s="1"/>
  <c r="I883" i="15" s="1"/>
  <c r="H869" i="15"/>
  <c r="H870" i="15" s="1"/>
  <c r="H871" i="15" s="1"/>
  <c r="H872" i="15" s="1"/>
  <c r="H873" i="15" s="1"/>
  <c r="H874" i="15" s="1"/>
  <c r="H875" i="15" s="1"/>
  <c r="H876" i="15" s="1"/>
  <c r="H877" i="15" s="1"/>
  <c r="H878" i="15" s="1"/>
  <c r="H879" i="15" s="1"/>
  <c r="H880" i="15" s="1"/>
  <c r="H881" i="15" s="1"/>
  <c r="H882" i="15" s="1"/>
  <c r="H883" i="15" s="1"/>
  <c r="G869" i="15"/>
  <c r="G870" i="15" s="1"/>
  <c r="G871" i="15" s="1"/>
  <c r="G872" i="15" s="1"/>
  <c r="G873" i="15" s="1"/>
  <c r="G874" i="15" s="1"/>
  <c r="G875" i="15" s="1"/>
  <c r="G876" i="15" s="1"/>
  <c r="G877" i="15" s="1"/>
  <c r="G878" i="15" s="1"/>
  <c r="G879" i="15" s="1"/>
  <c r="G880" i="15" s="1"/>
  <c r="G881" i="15" s="1"/>
  <c r="G882" i="15" s="1"/>
  <c r="G883" i="15" s="1"/>
  <c r="F869" i="15"/>
  <c r="F870" i="15" s="1"/>
  <c r="F871" i="15" s="1"/>
  <c r="F872" i="15" s="1"/>
  <c r="F873" i="15" s="1"/>
  <c r="F874" i="15" s="1"/>
  <c r="F875" i="15" s="1"/>
  <c r="F876" i="15" s="1"/>
  <c r="F877" i="15" s="1"/>
  <c r="F878" i="15" s="1"/>
  <c r="F879" i="15" s="1"/>
  <c r="F880" i="15" s="1"/>
  <c r="F881" i="15" s="1"/>
  <c r="F882" i="15" s="1"/>
  <c r="F883" i="15" s="1"/>
  <c r="N860" i="15"/>
  <c r="N861" i="15" s="1"/>
  <c r="N862" i="15" s="1"/>
  <c r="N863" i="15" s="1"/>
  <c r="N864" i="15" s="1"/>
  <c r="N865" i="15" s="1"/>
  <c r="N866" i="15" s="1"/>
  <c r="K860" i="15"/>
  <c r="K861" i="15" s="1"/>
  <c r="K862" i="15" s="1"/>
  <c r="K863" i="15" s="1"/>
  <c r="K864" i="15" s="1"/>
  <c r="K865" i="15" s="1"/>
  <c r="K866" i="15" s="1"/>
  <c r="I860" i="15"/>
  <c r="I861" i="15" s="1"/>
  <c r="I862" i="15" s="1"/>
  <c r="I863" i="15" s="1"/>
  <c r="I864" i="15" s="1"/>
  <c r="I865" i="15" s="1"/>
  <c r="I866" i="15" s="1"/>
  <c r="H860" i="15"/>
  <c r="H861" i="15" s="1"/>
  <c r="H862" i="15" s="1"/>
  <c r="H863" i="15" s="1"/>
  <c r="H864" i="15" s="1"/>
  <c r="H865" i="15" s="1"/>
  <c r="H866" i="15" s="1"/>
  <c r="G860" i="15"/>
  <c r="G861" i="15" s="1"/>
  <c r="G862" i="15" s="1"/>
  <c r="G863" i="15" s="1"/>
  <c r="G864" i="15" s="1"/>
  <c r="G865" i="15" s="1"/>
  <c r="G866" i="15" s="1"/>
  <c r="F860" i="15"/>
  <c r="F861" i="15" s="1"/>
  <c r="F862" i="15" s="1"/>
  <c r="F863" i="15" s="1"/>
  <c r="F864" i="15" s="1"/>
  <c r="F865" i="15" s="1"/>
  <c r="F866" i="15" s="1"/>
  <c r="K818" i="15"/>
  <c r="K819" i="15" s="1"/>
  <c r="K820" i="15" s="1"/>
  <c r="K821" i="15" s="1"/>
  <c r="K822" i="15" s="1"/>
  <c r="K823" i="15" s="1"/>
  <c r="K824" i="15" s="1"/>
  <c r="K825" i="15" s="1"/>
  <c r="K826" i="15" s="1"/>
  <c r="K827" i="15" s="1"/>
  <c r="K828" i="15" s="1"/>
  <c r="K829" i="15" s="1"/>
  <c r="K830" i="15" s="1"/>
  <c r="K831" i="15" s="1"/>
  <c r="K832" i="15" s="1"/>
  <c r="K833" i="15" s="1"/>
  <c r="K834" i="15" s="1"/>
  <c r="K835" i="15" s="1"/>
  <c r="K836" i="15" s="1"/>
  <c r="K837" i="15" s="1"/>
  <c r="K838" i="15" s="1"/>
  <c r="K839" i="15" s="1"/>
  <c r="K840" i="15" s="1"/>
  <c r="K841" i="15" s="1"/>
  <c r="K842" i="15" s="1"/>
  <c r="K843" i="15" s="1"/>
  <c r="K844" i="15" s="1"/>
  <c r="K845" i="15" s="1"/>
  <c r="K846" i="15" s="1"/>
  <c r="K847" i="15" s="1"/>
  <c r="K848" i="15" s="1"/>
  <c r="I818" i="15"/>
  <c r="I819" i="15" s="1"/>
  <c r="I820" i="15" s="1"/>
  <c r="I821" i="15" s="1"/>
  <c r="I822" i="15" s="1"/>
  <c r="I823" i="15" s="1"/>
  <c r="I824" i="15" s="1"/>
  <c r="I825" i="15" s="1"/>
  <c r="I826" i="15" s="1"/>
  <c r="I827" i="15" s="1"/>
  <c r="I828" i="15" s="1"/>
  <c r="I829" i="15" s="1"/>
  <c r="I830" i="15" s="1"/>
  <c r="I831" i="15" s="1"/>
  <c r="I832" i="15" s="1"/>
  <c r="I833" i="15" s="1"/>
  <c r="I834" i="15" s="1"/>
  <c r="I835" i="15" s="1"/>
  <c r="I836" i="15" s="1"/>
  <c r="I837" i="15" s="1"/>
  <c r="I838" i="15" s="1"/>
  <c r="I839" i="15" s="1"/>
  <c r="I840" i="15" s="1"/>
  <c r="I841" i="15" s="1"/>
  <c r="I842" i="15" s="1"/>
  <c r="I843" i="15" s="1"/>
  <c r="I844" i="15" s="1"/>
  <c r="I845" i="15" s="1"/>
  <c r="I846" i="15" s="1"/>
  <c r="I847" i="15" s="1"/>
  <c r="I848" i="15" s="1"/>
  <c r="H818" i="15"/>
  <c r="H819" i="15" s="1"/>
  <c r="H820" i="15" s="1"/>
  <c r="H821" i="15" s="1"/>
  <c r="H822" i="15" s="1"/>
  <c r="H823" i="15" s="1"/>
  <c r="H824" i="15" s="1"/>
  <c r="H825" i="15" s="1"/>
  <c r="H826" i="15" s="1"/>
  <c r="H827" i="15" s="1"/>
  <c r="H828" i="15" s="1"/>
  <c r="H829" i="15" s="1"/>
  <c r="H830" i="15" s="1"/>
  <c r="H831" i="15" s="1"/>
  <c r="H832" i="15" s="1"/>
  <c r="H833" i="15" s="1"/>
  <c r="H834" i="15" s="1"/>
  <c r="H835" i="15" s="1"/>
  <c r="H836" i="15" s="1"/>
  <c r="H837" i="15" s="1"/>
  <c r="H838" i="15" s="1"/>
  <c r="H839" i="15" s="1"/>
  <c r="H840" i="15" s="1"/>
  <c r="H841" i="15" s="1"/>
  <c r="H842" i="15" s="1"/>
  <c r="H843" i="15" s="1"/>
  <c r="H844" i="15" s="1"/>
  <c r="H845" i="15" s="1"/>
  <c r="H846" i="15" s="1"/>
  <c r="H847" i="15" s="1"/>
  <c r="H848" i="15" s="1"/>
  <c r="G818" i="15"/>
  <c r="G819" i="15" s="1"/>
  <c r="G820" i="15" s="1"/>
  <c r="G821" i="15" s="1"/>
  <c r="G822" i="15" s="1"/>
  <c r="G823" i="15" s="1"/>
  <c r="G824" i="15" s="1"/>
  <c r="G825" i="15" s="1"/>
  <c r="G826" i="15" s="1"/>
  <c r="G827" i="15" s="1"/>
  <c r="G828" i="15" s="1"/>
  <c r="G829" i="15" s="1"/>
  <c r="G830" i="15" s="1"/>
  <c r="G831" i="15" s="1"/>
  <c r="G832" i="15" s="1"/>
  <c r="G833" i="15" s="1"/>
  <c r="G834" i="15" s="1"/>
  <c r="G835" i="15" s="1"/>
  <c r="G836" i="15" s="1"/>
  <c r="G837" i="15" s="1"/>
  <c r="G838" i="15" s="1"/>
  <c r="G839" i="15" s="1"/>
  <c r="G840" i="15" s="1"/>
  <c r="G841" i="15" s="1"/>
  <c r="G842" i="15" s="1"/>
  <c r="G843" i="15" s="1"/>
  <c r="G844" i="15" s="1"/>
  <c r="G845" i="15" s="1"/>
  <c r="G846" i="15" s="1"/>
  <c r="G847" i="15" s="1"/>
  <c r="G848" i="15" s="1"/>
  <c r="F818" i="15"/>
  <c r="F819" i="15" s="1"/>
  <c r="F820" i="15" s="1"/>
  <c r="F821" i="15" s="1"/>
  <c r="F822" i="15" s="1"/>
  <c r="F823" i="15" s="1"/>
  <c r="F824" i="15" s="1"/>
  <c r="F825" i="15" s="1"/>
  <c r="F826" i="15" s="1"/>
  <c r="F827" i="15" s="1"/>
  <c r="F828" i="15" s="1"/>
  <c r="F829" i="15" s="1"/>
  <c r="F830" i="15" s="1"/>
  <c r="F831" i="15" s="1"/>
  <c r="F832" i="15" s="1"/>
  <c r="F833" i="15" s="1"/>
  <c r="F834" i="15" s="1"/>
  <c r="F835" i="15" s="1"/>
  <c r="F836" i="15" s="1"/>
  <c r="F837" i="15" s="1"/>
  <c r="F838" i="15" s="1"/>
  <c r="F839" i="15" s="1"/>
  <c r="F840" i="15" s="1"/>
  <c r="F841" i="15" s="1"/>
  <c r="F842" i="15" s="1"/>
  <c r="F843" i="15" s="1"/>
  <c r="F844" i="15" s="1"/>
  <c r="F845" i="15" s="1"/>
  <c r="F846" i="15" s="1"/>
  <c r="F847" i="15" s="1"/>
  <c r="F848" i="15" s="1"/>
  <c r="K785" i="15"/>
  <c r="K786" i="15" s="1"/>
  <c r="K787" i="15" s="1"/>
  <c r="K788" i="15" s="1"/>
  <c r="K789" i="15" s="1"/>
  <c r="K790" i="15" s="1"/>
  <c r="K791" i="15" s="1"/>
  <c r="K792" i="15" s="1"/>
  <c r="K793" i="15" s="1"/>
  <c r="K794" i="15" s="1"/>
  <c r="K795" i="15" s="1"/>
  <c r="K796" i="15" s="1"/>
  <c r="K797" i="15" s="1"/>
  <c r="K798" i="15" s="1"/>
  <c r="K799" i="15" s="1"/>
  <c r="K800" i="15" s="1"/>
  <c r="K801" i="15" s="1"/>
  <c r="K802" i="15" s="1"/>
  <c r="K803" i="15" s="1"/>
  <c r="K804" i="15" s="1"/>
  <c r="K805" i="15" s="1"/>
  <c r="K806" i="15" s="1"/>
  <c r="K807" i="15" s="1"/>
  <c r="K808" i="15" s="1"/>
  <c r="K809" i="15" s="1"/>
  <c r="K810" i="15" s="1"/>
  <c r="K811" i="15" s="1"/>
  <c r="K812" i="15" s="1"/>
  <c r="K813" i="15" s="1"/>
  <c r="K814" i="15" s="1"/>
  <c r="K815" i="15" s="1"/>
  <c r="I785" i="15"/>
  <c r="I786" i="15" s="1"/>
  <c r="I787" i="15" s="1"/>
  <c r="I788" i="15" s="1"/>
  <c r="I789" i="15" s="1"/>
  <c r="I790" i="15" s="1"/>
  <c r="I791" i="15" s="1"/>
  <c r="I792" i="15" s="1"/>
  <c r="I793" i="15" s="1"/>
  <c r="I794" i="15" s="1"/>
  <c r="I795" i="15" s="1"/>
  <c r="I796" i="15" s="1"/>
  <c r="I797" i="15" s="1"/>
  <c r="I798" i="15" s="1"/>
  <c r="I799" i="15" s="1"/>
  <c r="I800" i="15" s="1"/>
  <c r="I801" i="15" s="1"/>
  <c r="I802" i="15" s="1"/>
  <c r="I803" i="15" s="1"/>
  <c r="I804" i="15" s="1"/>
  <c r="I805" i="15" s="1"/>
  <c r="I806" i="15" s="1"/>
  <c r="I807" i="15" s="1"/>
  <c r="I808" i="15" s="1"/>
  <c r="I809" i="15" s="1"/>
  <c r="I810" i="15" s="1"/>
  <c r="I811" i="15" s="1"/>
  <c r="I812" i="15" s="1"/>
  <c r="I813" i="15" s="1"/>
  <c r="I814" i="15" s="1"/>
  <c r="I815" i="15" s="1"/>
  <c r="H785" i="15"/>
  <c r="H786" i="15" s="1"/>
  <c r="H787" i="15" s="1"/>
  <c r="H788" i="15" s="1"/>
  <c r="H789" i="15" s="1"/>
  <c r="H790" i="15" s="1"/>
  <c r="H791" i="15" s="1"/>
  <c r="H792" i="15" s="1"/>
  <c r="H793" i="15" s="1"/>
  <c r="H794" i="15" s="1"/>
  <c r="H795" i="15" s="1"/>
  <c r="H796" i="15" s="1"/>
  <c r="H797" i="15" s="1"/>
  <c r="H798" i="15" s="1"/>
  <c r="H799" i="15" s="1"/>
  <c r="H800" i="15" s="1"/>
  <c r="H801" i="15" s="1"/>
  <c r="H802" i="15" s="1"/>
  <c r="H803" i="15" s="1"/>
  <c r="H804" i="15" s="1"/>
  <c r="H805" i="15" s="1"/>
  <c r="H806" i="15" s="1"/>
  <c r="H807" i="15" s="1"/>
  <c r="H808" i="15" s="1"/>
  <c r="H809" i="15" s="1"/>
  <c r="H810" i="15" s="1"/>
  <c r="H811" i="15" s="1"/>
  <c r="H812" i="15" s="1"/>
  <c r="H813" i="15" s="1"/>
  <c r="H814" i="15" s="1"/>
  <c r="H815" i="15" s="1"/>
  <c r="G785" i="15"/>
  <c r="G786" i="15" s="1"/>
  <c r="G787" i="15" s="1"/>
  <c r="G788" i="15" s="1"/>
  <c r="G789" i="15" s="1"/>
  <c r="G790" i="15" s="1"/>
  <c r="G791" i="15" s="1"/>
  <c r="G792" i="15" s="1"/>
  <c r="G793" i="15" s="1"/>
  <c r="G794" i="15" s="1"/>
  <c r="G795" i="15" s="1"/>
  <c r="G796" i="15" s="1"/>
  <c r="G797" i="15" s="1"/>
  <c r="G798" i="15" s="1"/>
  <c r="G799" i="15" s="1"/>
  <c r="G800" i="15" s="1"/>
  <c r="G801" i="15" s="1"/>
  <c r="G802" i="15" s="1"/>
  <c r="G803" i="15" s="1"/>
  <c r="G804" i="15" s="1"/>
  <c r="G805" i="15" s="1"/>
  <c r="G806" i="15" s="1"/>
  <c r="G807" i="15" s="1"/>
  <c r="G808" i="15" s="1"/>
  <c r="G809" i="15" s="1"/>
  <c r="G810" i="15" s="1"/>
  <c r="G811" i="15" s="1"/>
  <c r="G812" i="15" s="1"/>
  <c r="G813" i="15" s="1"/>
  <c r="G814" i="15" s="1"/>
  <c r="G815" i="15" s="1"/>
  <c r="F785" i="15"/>
  <c r="F786" i="15" s="1"/>
  <c r="F787" i="15" s="1"/>
  <c r="F788" i="15" s="1"/>
  <c r="F789" i="15" s="1"/>
  <c r="F790" i="15" s="1"/>
  <c r="F791" i="15" s="1"/>
  <c r="F792" i="15" s="1"/>
  <c r="F793" i="15" s="1"/>
  <c r="F794" i="15" s="1"/>
  <c r="F795" i="15" s="1"/>
  <c r="F796" i="15" s="1"/>
  <c r="F797" i="15" s="1"/>
  <c r="F798" i="15" s="1"/>
  <c r="F799" i="15" s="1"/>
  <c r="F800" i="15" s="1"/>
  <c r="F801" i="15" s="1"/>
  <c r="F802" i="15" s="1"/>
  <c r="F803" i="15" s="1"/>
  <c r="F804" i="15" s="1"/>
  <c r="F805" i="15" s="1"/>
  <c r="F806" i="15" s="1"/>
  <c r="F807" i="15" s="1"/>
  <c r="F808" i="15" s="1"/>
  <c r="F809" i="15" s="1"/>
  <c r="F810" i="15" s="1"/>
  <c r="F811" i="15" s="1"/>
  <c r="F812" i="15" s="1"/>
  <c r="F813" i="15" s="1"/>
  <c r="F814" i="15" s="1"/>
  <c r="F815" i="15" s="1"/>
  <c r="K204" i="15"/>
  <c r="K205" i="15" s="1"/>
  <c r="K206" i="15" s="1"/>
  <c r="K207" i="15" s="1"/>
  <c r="K208" i="15" s="1"/>
  <c r="K209" i="15" s="1"/>
  <c r="K210" i="15" s="1"/>
  <c r="K211" i="15" s="1"/>
  <c r="K212" i="15" s="1"/>
  <c r="K213" i="15" s="1"/>
  <c r="K214" i="15" s="1"/>
  <c r="K215" i="15" s="1"/>
  <c r="K216" i="15" s="1"/>
  <c r="K217" i="15" s="1"/>
  <c r="K218" i="15" s="1"/>
  <c r="K219" i="15" s="1"/>
  <c r="K220" i="15" s="1"/>
  <c r="K221" i="15" s="1"/>
  <c r="K222" i="15" s="1"/>
  <c r="K223" i="15" s="1"/>
  <c r="K224" i="15" s="1"/>
  <c r="K225" i="15" s="1"/>
  <c r="K226" i="15" s="1"/>
  <c r="K227" i="15" s="1"/>
  <c r="K228" i="15" s="1"/>
  <c r="K229" i="15" s="1"/>
  <c r="K230" i="15" s="1"/>
  <c r="K231" i="15" s="1"/>
  <c r="K232" i="15" s="1"/>
  <c r="K233" i="15" s="1"/>
  <c r="K234" i="15" s="1"/>
  <c r="I204" i="15"/>
  <c r="I205" i="15" s="1"/>
  <c r="I206" i="15" s="1"/>
  <c r="I207" i="15" s="1"/>
  <c r="I208" i="15" s="1"/>
  <c r="I209" i="15" s="1"/>
  <c r="I210" i="15" s="1"/>
  <c r="I211" i="15" s="1"/>
  <c r="I212" i="15" s="1"/>
  <c r="I213" i="15" s="1"/>
  <c r="I214" i="15" s="1"/>
  <c r="I215" i="15" s="1"/>
  <c r="I216" i="15" s="1"/>
  <c r="I217" i="15" s="1"/>
  <c r="I218" i="15" s="1"/>
  <c r="I219" i="15" s="1"/>
  <c r="I220" i="15" s="1"/>
  <c r="I221" i="15" s="1"/>
  <c r="I222" i="15" s="1"/>
  <c r="I223" i="15" s="1"/>
  <c r="I224" i="15" s="1"/>
  <c r="I225" i="15" s="1"/>
  <c r="I226" i="15" s="1"/>
  <c r="I227" i="15" s="1"/>
  <c r="I228" i="15" s="1"/>
  <c r="I229" i="15" s="1"/>
  <c r="I230" i="15" s="1"/>
  <c r="I231" i="15" s="1"/>
  <c r="I232" i="15" s="1"/>
  <c r="I233" i="15" s="1"/>
  <c r="I234" i="15" s="1"/>
  <c r="H204" i="15"/>
  <c r="H205" i="15" s="1"/>
  <c r="H206" i="15" s="1"/>
  <c r="H207" i="15" s="1"/>
  <c r="H208" i="15" s="1"/>
  <c r="H209" i="15" s="1"/>
  <c r="H210" i="15" s="1"/>
  <c r="H211" i="15" s="1"/>
  <c r="H212" i="15" s="1"/>
  <c r="H213" i="15" s="1"/>
  <c r="H214" i="15" s="1"/>
  <c r="H215" i="15" s="1"/>
  <c r="H216" i="15" s="1"/>
  <c r="H217" i="15" s="1"/>
  <c r="H218" i="15" s="1"/>
  <c r="H219" i="15" s="1"/>
  <c r="H220" i="15" s="1"/>
  <c r="H221" i="15" s="1"/>
  <c r="H222" i="15" s="1"/>
  <c r="H223" i="15" s="1"/>
  <c r="H224" i="15" s="1"/>
  <c r="H225" i="15" s="1"/>
  <c r="H226" i="15" s="1"/>
  <c r="H227" i="15" s="1"/>
  <c r="H228" i="15" s="1"/>
  <c r="H229" i="15" s="1"/>
  <c r="H230" i="15" s="1"/>
  <c r="H231" i="15" s="1"/>
  <c r="H232" i="15" s="1"/>
  <c r="H233" i="15" s="1"/>
  <c r="H234" i="15" s="1"/>
  <c r="G204" i="15"/>
  <c r="G205" i="15" s="1"/>
  <c r="G206" i="15" s="1"/>
  <c r="G207" i="15" s="1"/>
  <c r="G208" i="15" s="1"/>
  <c r="G209" i="15" s="1"/>
  <c r="G210" i="15" s="1"/>
  <c r="G211" i="15" s="1"/>
  <c r="G212" i="15" s="1"/>
  <c r="G213" i="15" s="1"/>
  <c r="G214" i="15" s="1"/>
  <c r="G215" i="15" s="1"/>
  <c r="G216" i="15" s="1"/>
  <c r="G217" i="15" s="1"/>
  <c r="G218" i="15" s="1"/>
  <c r="G219" i="15" s="1"/>
  <c r="G220" i="15" s="1"/>
  <c r="G221" i="15" s="1"/>
  <c r="G222" i="15" s="1"/>
  <c r="G223" i="15" s="1"/>
  <c r="G224" i="15" s="1"/>
  <c r="G225" i="15" s="1"/>
  <c r="G226" i="15" s="1"/>
  <c r="G227" i="15" s="1"/>
  <c r="G228" i="15" s="1"/>
  <c r="G229" i="15" s="1"/>
  <c r="G230" i="15" s="1"/>
  <c r="G231" i="15" s="1"/>
  <c r="G232" i="15" s="1"/>
  <c r="G233" i="15" s="1"/>
  <c r="G234" i="15" s="1"/>
  <c r="F204" i="15"/>
  <c r="F205" i="15" s="1"/>
  <c r="F206" i="15" s="1"/>
  <c r="F207" i="15" s="1"/>
  <c r="F208" i="15" s="1"/>
  <c r="F209" i="15" s="1"/>
  <c r="F210" i="15" s="1"/>
  <c r="F211" i="15" s="1"/>
  <c r="F212" i="15" s="1"/>
  <c r="F213" i="15" s="1"/>
  <c r="F214" i="15" s="1"/>
  <c r="F215" i="15" s="1"/>
  <c r="F216" i="15" s="1"/>
  <c r="F217" i="15" s="1"/>
  <c r="F218" i="15" s="1"/>
  <c r="F219" i="15" s="1"/>
  <c r="F220" i="15" s="1"/>
  <c r="F221" i="15" s="1"/>
  <c r="F222" i="15" s="1"/>
  <c r="F223" i="15" s="1"/>
  <c r="F224" i="15" s="1"/>
  <c r="F225" i="15" s="1"/>
  <c r="F226" i="15" s="1"/>
  <c r="F227" i="15" s="1"/>
  <c r="F228" i="15" s="1"/>
  <c r="F229" i="15" s="1"/>
  <c r="F230" i="15" s="1"/>
  <c r="F231" i="15" s="1"/>
  <c r="F232" i="15" s="1"/>
  <c r="F233" i="15" s="1"/>
  <c r="F234" i="15" s="1"/>
  <c r="K752" i="15" l="1"/>
  <c r="K753" i="15" s="1"/>
  <c r="K754" i="15" s="1"/>
  <c r="K755" i="15" s="1"/>
  <c r="K756" i="15" s="1"/>
  <c r="K757" i="15" s="1"/>
  <c r="K758" i="15" s="1"/>
  <c r="K759" i="15" s="1"/>
  <c r="K760" i="15" s="1"/>
  <c r="K761" i="15" s="1"/>
  <c r="K762" i="15" s="1"/>
  <c r="K763" i="15" s="1"/>
  <c r="K764" i="15" s="1"/>
  <c r="K765" i="15" s="1"/>
  <c r="K766" i="15" s="1"/>
  <c r="K767" i="15" s="1"/>
  <c r="K768" i="15" s="1"/>
  <c r="K769" i="15" s="1"/>
  <c r="K770" i="15" s="1"/>
  <c r="K771" i="15" s="1"/>
  <c r="K772" i="15" s="1"/>
  <c r="K773" i="15" s="1"/>
  <c r="K774" i="15" s="1"/>
  <c r="K775" i="15" s="1"/>
  <c r="K776" i="15" s="1"/>
  <c r="K777" i="15" s="1"/>
  <c r="K778" i="15" s="1"/>
  <c r="K779" i="15" s="1"/>
  <c r="K780" i="15" s="1"/>
  <c r="K781" i="15" s="1"/>
  <c r="K782" i="15" s="1"/>
  <c r="I752" i="15"/>
  <c r="I753" i="15" s="1"/>
  <c r="I754" i="15" s="1"/>
  <c r="I755" i="15" s="1"/>
  <c r="I756" i="15" s="1"/>
  <c r="I757" i="15" s="1"/>
  <c r="I758" i="15" s="1"/>
  <c r="I759" i="15" s="1"/>
  <c r="I760" i="15" s="1"/>
  <c r="I761" i="15" s="1"/>
  <c r="I762" i="15" s="1"/>
  <c r="I763" i="15" s="1"/>
  <c r="I764" i="15" s="1"/>
  <c r="I765" i="15" s="1"/>
  <c r="I766" i="15" s="1"/>
  <c r="I767" i="15" s="1"/>
  <c r="I768" i="15" s="1"/>
  <c r="I769" i="15" s="1"/>
  <c r="I770" i="15" s="1"/>
  <c r="I771" i="15" s="1"/>
  <c r="I772" i="15" s="1"/>
  <c r="I773" i="15" s="1"/>
  <c r="I774" i="15" s="1"/>
  <c r="I775" i="15" s="1"/>
  <c r="I776" i="15" s="1"/>
  <c r="I777" i="15" s="1"/>
  <c r="I778" i="15" s="1"/>
  <c r="I779" i="15" s="1"/>
  <c r="I780" i="15" s="1"/>
  <c r="I781" i="15" s="1"/>
  <c r="I782" i="15" s="1"/>
  <c r="H752" i="15"/>
  <c r="H753" i="15" s="1"/>
  <c r="H754" i="15" s="1"/>
  <c r="H755" i="15" s="1"/>
  <c r="H756" i="15" s="1"/>
  <c r="H757" i="15" s="1"/>
  <c r="H758" i="15" s="1"/>
  <c r="H759" i="15" s="1"/>
  <c r="H760" i="15" s="1"/>
  <c r="H761" i="15" s="1"/>
  <c r="H762" i="15" s="1"/>
  <c r="H763" i="15" s="1"/>
  <c r="H764" i="15" s="1"/>
  <c r="H765" i="15" s="1"/>
  <c r="H766" i="15" s="1"/>
  <c r="H767" i="15" s="1"/>
  <c r="H768" i="15" s="1"/>
  <c r="H769" i="15" s="1"/>
  <c r="H770" i="15" s="1"/>
  <c r="H771" i="15" s="1"/>
  <c r="H772" i="15" s="1"/>
  <c r="H773" i="15" s="1"/>
  <c r="H774" i="15" s="1"/>
  <c r="H775" i="15" s="1"/>
  <c r="H776" i="15" s="1"/>
  <c r="H777" i="15" s="1"/>
  <c r="H778" i="15" s="1"/>
  <c r="H779" i="15" s="1"/>
  <c r="H780" i="15" s="1"/>
  <c r="H781" i="15" s="1"/>
  <c r="H782" i="15" s="1"/>
  <c r="G752" i="15"/>
  <c r="G753" i="15" s="1"/>
  <c r="G754" i="15" s="1"/>
  <c r="G755" i="15" s="1"/>
  <c r="G756" i="15" s="1"/>
  <c r="G757" i="15" s="1"/>
  <c r="G758" i="15" s="1"/>
  <c r="G759" i="15" s="1"/>
  <c r="G760" i="15" s="1"/>
  <c r="G761" i="15" s="1"/>
  <c r="G762" i="15" s="1"/>
  <c r="G763" i="15" s="1"/>
  <c r="G764" i="15" s="1"/>
  <c r="G765" i="15" s="1"/>
  <c r="G766" i="15" s="1"/>
  <c r="G767" i="15" s="1"/>
  <c r="G768" i="15" s="1"/>
  <c r="G769" i="15" s="1"/>
  <c r="G770" i="15" s="1"/>
  <c r="G771" i="15" s="1"/>
  <c r="G772" i="15" s="1"/>
  <c r="G773" i="15" s="1"/>
  <c r="G774" i="15" s="1"/>
  <c r="G775" i="15" s="1"/>
  <c r="G776" i="15" s="1"/>
  <c r="G777" i="15" s="1"/>
  <c r="G778" i="15" s="1"/>
  <c r="G779" i="15" s="1"/>
  <c r="G780" i="15" s="1"/>
  <c r="G781" i="15" s="1"/>
  <c r="G782" i="15" s="1"/>
  <c r="F752" i="15"/>
  <c r="F753" i="15" s="1"/>
  <c r="F754" i="15" s="1"/>
  <c r="F755" i="15" s="1"/>
  <c r="F756" i="15" s="1"/>
  <c r="F757" i="15" s="1"/>
  <c r="F758" i="15" s="1"/>
  <c r="F759" i="15" s="1"/>
  <c r="F760" i="15" s="1"/>
  <c r="F761" i="15" s="1"/>
  <c r="F762" i="15" s="1"/>
  <c r="F763" i="15" s="1"/>
  <c r="F764" i="15" s="1"/>
  <c r="F765" i="15" s="1"/>
  <c r="F766" i="15" s="1"/>
  <c r="F767" i="15" s="1"/>
  <c r="F768" i="15" s="1"/>
  <c r="F769" i="15" s="1"/>
  <c r="F770" i="15" s="1"/>
  <c r="F771" i="15" s="1"/>
  <c r="F772" i="15" s="1"/>
  <c r="F773" i="15" s="1"/>
  <c r="F774" i="15" s="1"/>
  <c r="F775" i="15" s="1"/>
  <c r="F776" i="15" s="1"/>
  <c r="F777" i="15" s="1"/>
  <c r="F778" i="15" s="1"/>
  <c r="F779" i="15" s="1"/>
  <c r="F780" i="15" s="1"/>
  <c r="F781" i="15" s="1"/>
  <c r="F782" i="15" s="1"/>
  <c r="K719" i="15"/>
  <c r="K720" i="15" s="1"/>
  <c r="K721" i="15" s="1"/>
  <c r="K722" i="15" s="1"/>
  <c r="K723" i="15" s="1"/>
  <c r="K724" i="15" s="1"/>
  <c r="K725" i="15" s="1"/>
  <c r="K726" i="15" s="1"/>
  <c r="K727" i="15" s="1"/>
  <c r="K728" i="15" s="1"/>
  <c r="K729" i="15" s="1"/>
  <c r="K730" i="15" s="1"/>
  <c r="K731" i="15" s="1"/>
  <c r="K732" i="15" s="1"/>
  <c r="K733" i="15" s="1"/>
  <c r="K734" i="15" s="1"/>
  <c r="K735" i="15" s="1"/>
  <c r="K736" i="15" s="1"/>
  <c r="K737" i="15" s="1"/>
  <c r="K738" i="15" s="1"/>
  <c r="K739" i="15" s="1"/>
  <c r="K740" i="15" s="1"/>
  <c r="K741" i="15" s="1"/>
  <c r="K742" i="15" s="1"/>
  <c r="K743" i="15" s="1"/>
  <c r="K744" i="15" s="1"/>
  <c r="K745" i="15" s="1"/>
  <c r="K746" i="15" s="1"/>
  <c r="K747" i="15" s="1"/>
  <c r="K748" i="15" s="1"/>
  <c r="K749" i="15" s="1"/>
  <c r="I719" i="15"/>
  <c r="I720" i="15" s="1"/>
  <c r="I721" i="15" s="1"/>
  <c r="I722" i="15" s="1"/>
  <c r="I723" i="15" s="1"/>
  <c r="I724" i="15" s="1"/>
  <c r="I725" i="15" s="1"/>
  <c r="I726" i="15" s="1"/>
  <c r="I727" i="15" s="1"/>
  <c r="I728" i="15" s="1"/>
  <c r="I729" i="15" s="1"/>
  <c r="I730" i="15" s="1"/>
  <c r="I731" i="15" s="1"/>
  <c r="I732" i="15" s="1"/>
  <c r="I733" i="15" s="1"/>
  <c r="I734" i="15" s="1"/>
  <c r="I735" i="15" s="1"/>
  <c r="I736" i="15" s="1"/>
  <c r="I737" i="15" s="1"/>
  <c r="I738" i="15" s="1"/>
  <c r="I739" i="15" s="1"/>
  <c r="I740" i="15" s="1"/>
  <c r="I741" i="15" s="1"/>
  <c r="I742" i="15" s="1"/>
  <c r="I743" i="15" s="1"/>
  <c r="I744" i="15" s="1"/>
  <c r="I745" i="15" s="1"/>
  <c r="I746" i="15" s="1"/>
  <c r="I747" i="15" s="1"/>
  <c r="I748" i="15" s="1"/>
  <c r="I749" i="15" s="1"/>
  <c r="H719" i="15"/>
  <c r="H720" i="15" s="1"/>
  <c r="H721" i="15" s="1"/>
  <c r="H722" i="15" s="1"/>
  <c r="H723" i="15" s="1"/>
  <c r="H724" i="15" s="1"/>
  <c r="H725" i="15" s="1"/>
  <c r="H726" i="15" s="1"/>
  <c r="H727" i="15" s="1"/>
  <c r="H728" i="15" s="1"/>
  <c r="H729" i="15" s="1"/>
  <c r="H730" i="15" s="1"/>
  <c r="H731" i="15" s="1"/>
  <c r="H732" i="15" s="1"/>
  <c r="H733" i="15" s="1"/>
  <c r="H734" i="15" s="1"/>
  <c r="H735" i="15" s="1"/>
  <c r="H736" i="15" s="1"/>
  <c r="H737" i="15" s="1"/>
  <c r="H738" i="15" s="1"/>
  <c r="H739" i="15" s="1"/>
  <c r="H740" i="15" s="1"/>
  <c r="H741" i="15" s="1"/>
  <c r="H742" i="15" s="1"/>
  <c r="H743" i="15" s="1"/>
  <c r="H744" i="15" s="1"/>
  <c r="H745" i="15" s="1"/>
  <c r="H746" i="15" s="1"/>
  <c r="H747" i="15" s="1"/>
  <c r="H748" i="15" s="1"/>
  <c r="H749" i="15" s="1"/>
  <c r="G719" i="15"/>
  <c r="G720" i="15" s="1"/>
  <c r="G721" i="15" s="1"/>
  <c r="G722" i="15" s="1"/>
  <c r="G723" i="15" s="1"/>
  <c r="G724" i="15" s="1"/>
  <c r="G725" i="15" s="1"/>
  <c r="G726" i="15" s="1"/>
  <c r="G727" i="15" s="1"/>
  <c r="G728" i="15" s="1"/>
  <c r="G729" i="15" s="1"/>
  <c r="G730" i="15" s="1"/>
  <c r="G731" i="15" s="1"/>
  <c r="G732" i="15" s="1"/>
  <c r="G733" i="15" s="1"/>
  <c r="G734" i="15" s="1"/>
  <c r="G735" i="15" s="1"/>
  <c r="G736" i="15" s="1"/>
  <c r="G737" i="15" s="1"/>
  <c r="G738" i="15" s="1"/>
  <c r="G739" i="15" s="1"/>
  <c r="G740" i="15" s="1"/>
  <c r="G741" i="15" s="1"/>
  <c r="G742" i="15" s="1"/>
  <c r="G743" i="15" s="1"/>
  <c r="G744" i="15" s="1"/>
  <c r="G745" i="15" s="1"/>
  <c r="G746" i="15" s="1"/>
  <c r="G747" i="15" s="1"/>
  <c r="G748" i="15" s="1"/>
  <c r="G749" i="15" s="1"/>
  <c r="F719" i="15"/>
  <c r="F720" i="15" s="1"/>
  <c r="F721" i="15" s="1"/>
  <c r="F722" i="15" s="1"/>
  <c r="F723" i="15" s="1"/>
  <c r="F724" i="15" s="1"/>
  <c r="F725" i="15" s="1"/>
  <c r="F726" i="15" s="1"/>
  <c r="F727" i="15" s="1"/>
  <c r="F728" i="15" s="1"/>
  <c r="F729" i="15" s="1"/>
  <c r="F730" i="15" s="1"/>
  <c r="F731" i="15" s="1"/>
  <c r="F732" i="15" s="1"/>
  <c r="F733" i="15" s="1"/>
  <c r="F734" i="15" s="1"/>
  <c r="F735" i="15" s="1"/>
  <c r="F736" i="15" s="1"/>
  <c r="F737" i="15" s="1"/>
  <c r="F738" i="15" s="1"/>
  <c r="F739" i="15" s="1"/>
  <c r="F740" i="15" s="1"/>
  <c r="F741" i="15" s="1"/>
  <c r="F742" i="15" s="1"/>
  <c r="F743" i="15" s="1"/>
  <c r="F744" i="15" s="1"/>
  <c r="F745" i="15" s="1"/>
  <c r="F746" i="15" s="1"/>
  <c r="F747" i="15" s="1"/>
  <c r="F748" i="15" s="1"/>
  <c r="F749" i="15" s="1"/>
  <c r="K686" i="15"/>
  <c r="K687" i="15" s="1"/>
  <c r="K688" i="15" s="1"/>
  <c r="K689" i="15" s="1"/>
  <c r="K690" i="15" s="1"/>
  <c r="K691" i="15" s="1"/>
  <c r="K692" i="15" s="1"/>
  <c r="K693" i="15" s="1"/>
  <c r="K694" i="15" s="1"/>
  <c r="K695" i="15" s="1"/>
  <c r="K696" i="15" s="1"/>
  <c r="K697" i="15" s="1"/>
  <c r="K698" i="15" s="1"/>
  <c r="K699" i="15" s="1"/>
  <c r="K700" i="15" s="1"/>
  <c r="K701" i="15" s="1"/>
  <c r="K702" i="15" s="1"/>
  <c r="K703" i="15" s="1"/>
  <c r="K704" i="15" s="1"/>
  <c r="K705" i="15" s="1"/>
  <c r="K706" i="15" s="1"/>
  <c r="K707" i="15" s="1"/>
  <c r="K708" i="15" s="1"/>
  <c r="K709" i="15" s="1"/>
  <c r="K710" i="15" s="1"/>
  <c r="K711" i="15" s="1"/>
  <c r="K712" i="15" s="1"/>
  <c r="K713" i="15" s="1"/>
  <c r="K714" i="15" s="1"/>
  <c r="K715" i="15" s="1"/>
  <c r="K716" i="15" s="1"/>
  <c r="I686" i="15"/>
  <c r="I687" i="15" s="1"/>
  <c r="I688" i="15" s="1"/>
  <c r="I689" i="15" s="1"/>
  <c r="I690" i="15" s="1"/>
  <c r="I691" i="15" s="1"/>
  <c r="I692" i="15" s="1"/>
  <c r="I693" i="15" s="1"/>
  <c r="I694" i="15" s="1"/>
  <c r="I695" i="15" s="1"/>
  <c r="I696" i="15" s="1"/>
  <c r="I697" i="15" s="1"/>
  <c r="I698" i="15" s="1"/>
  <c r="I699" i="15" s="1"/>
  <c r="I700" i="15" s="1"/>
  <c r="I701" i="15" s="1"/>
  <c r="I702" i="15" s="1"/>
  <c r="I703" i="15" s="1"/>
  <c r="I704" i="15" s="1"/>
  <c r="I705" i="15" s="1"/>
  <c r="I706" i="15" s="1"/>
  <c r="I707" i="15" s="1"/>
  <c r="I708" i="15" s="1"/>
  <c r="I709" i="15" s="1"/>
  <c r="I710" i="15" s="1"/>
  <c r="I711" i="15" s="1"/>
  <c r="I712" i="15" s="1"/>
  <c r="I713" i="15" s="1"/>
  <c r="I714" i="15" s="1"/>
  <c r="I715" i="15" s="1"/>
  <c r="I716" i="15" s="1"/>
  <c r="H686" i="15"/>
  <c r="H687" i="15" s="1"/>
  <c r="H688" i="15" s="1"/>
  <c r="H689" i="15" s="1"/>
  <c r="H690" i="15" s="1"/>
  <c r="H691" i="15" s="1"/>
  <c r="H692" i="15" s="1"/>
  <c r="H693" i="15" s="1"/>
  <c r="H694" i="15" s="1"/>
  <c r="H695" i="15" s="1"/>
  <c r="H696" i="15" s="1"/>
  <c r="H697" i="15" s="1"/>
  <c r="H698" i="15" s="1"/>
  <c r="H699" i="15" s="1"/>
  <c r="H700" i="15" s="1"/>
  <c r="H701" i="15" s="1"/>
  <c r="H702" i="15" s="1"/>
  <c r="H703" i="15" s="1"/>
  <c r="H704" i="15" s="1"/>
  <c r="H705" i="15" s="1"/>
  <c r="H706" i="15" s="1"/>
  <c r="H707" i="15" s="1"/>
  <c r="H708" i="15" s="1"/>
  <c r="H709" i="15" s="1"/>
  <c r="H710" i="15" s="1"/>
  <c r="H711" i="15" s="1"/>
  <c r="H712" i="15" s="1"/>
  <c r="H713" i="15" s="1"/>
  <c r="H714" i="15" s="1"/>
  <c r="H715" i="15" s="1"/>
  <c r="H716" i="15" s="1"/>
  <c r="G686" i="15"/>
  <c r="G687" i="15" s="1"/>
  <c r="G688" i="15" s="1"/>
  <c r="G689" i="15" s="1"/>
  <c r="G690" i="15" s="1"/>
  <c r="G691" i="15" s="1"/>
  <c r="G692" i="15" s="1"/>
  <c r="G693" i="15" s="1"/>
  <c r="G694" i="15" s="1"/>
  <c r="G695" i="15" s="1"/>
  <c r="G696" i="15" s="1"/>
  <c r="G697" i="15" s="1"/>
  <c r="G698" i="15" s="1"/>
  <c r="G699" i="15" s="1"/>
  <c r="G700" i="15" s="1"/>
  <c r="G701" i="15" s="1"/>
  <c r="G702" i="15" s="1"/>
  <c r="G703" i="15" s="1"/>
  <c r="G704" i="15" s="1"/>
  <c r="G705" i="15" s="1"/>
  <c r="G706" i="15" s="1"/>
  <c r="G707" i="15" s="1"/>
  <c r="G708" i="15" s="1"/>
  <c r="G709" i="15" s="1"/>
  <c r="G710" i="15" s="1"/>
  <c r="G711" i="15" s="1"/>
  <c r="G712" i="15" s="1"/>
  <c r="G713" i="15" s="1"/>
  <c r="G714" i="15" s="1"/>
  <c r="G715" i="15" s="1"/>
  <c r="G716" i="15" s="1"/>
  <c r="F686" i="15"/>
  <c r="F687" i="15" s="1"/>
  <c r="F688" i="15" s="1"/>
  <c r="F689" i="15" s="1"/>
  <c r="F690" i="15" s="1"/>
  <c r="F691" i="15" s="1"/>
  <c r="F692" i="15" s="1"/>
  <c r="F693" i="15" s="1"/>
  <c r="F694" i="15" s="1"/>
  <c r="F695" i="15" s="1"/>
  <c r="F696" i="15" s="1"/>
  <c r="F697" i="15" s="1"/>
  <c r="F698" i="15" s="1"/>
  <c r="F699" i="15" s="1"/>
  <c r="F700" i="15" s="1"/>
  <c r="F701" i="15" s="1"/>
  <c r="F702" i="15" s="1"/>
  <c r="F703" i="15" s="1"/>
  <c r="F704" i="15" s="1"/>
  <c r="F705" i="15" s="1"/>
  <c r="F706" i="15" s="1"/>
  <c r="F707" i="15" s="1"/>
  <c r="F708" i="15" s="1"/>
  <c r="F709" i="15" s="1"/>
  <c r="F710" i="15" s="1"/>
  <c r="F711" i="15" s="1"/>
  <c r="F712" i="15" s="1"/>
  <c r="F713" i="15" s="1"/>
  <c r="F714" i="15" s="1"/>
  <c r="F715" i="15" s="1"/>
  <c r="F716" i="15" s="1"/>
  <c r="K653" i="15"/>
  <c r="K654" i="15" s="1"/>
  <c r="K655" i="15" s="1"/>
  <c r="K656" i="15" s="1"/>
  <c r="K657" i="15" s="1"/>
  <c r="K658" i="15" s="1"/>
  <c r="K659" i="15" s="1"/>
  <c r="K660" i="15" s="1"/>
  <c r="K661" i="15" s="1"/>
  <c r="K662" i="15" s="1"/>
  <c r="K663" i="15" s="1"/>
  <c r="K664" i="15" s="1"/>
  <c r="K665" i="15" s="1"/>
  <c r="K666" i="15" s="1"/>
  <c r="K667" i="15" s="1"/>
  <c r="K668" i="15" s="1"/>
  <c r="K669" i="15" s="1"/>
  <c r="K670" i="15" s="1"/>
  <c r="K671" i="15" s="1"/>
  <c r="K672" i="15" s="1"/>
  <c r="K673" i="15" s="1"/>
  <c r="K674" i="15" s="1"/>
  <c r="K675" i="15" s="1"/>
  <c r="K676" i="15" s="1"/>
  <c r="K677" i="15" s="1"/>
  <c r="K678" i="15" s="1"/>
  <c r="K679" i="15" s="1"/>
  <c r="K680" i="15" s="1"/>
  <c r="K681" i="15" s="1"/>
  <c r="K682" i="15" s="1"/>
  <c r="K683" i="15" s="1"/>
  <c r="I653" i="15"/>
  <c r="I654" i="15" s="1"/>
  <c r="I655" i="15" s="1"/>
  <c r="I656" i="15" s="1"/>
  <c r="I657" i="15" s="1"/>
  <c r="I658" i="15" s="1"/>
  <c r="I659" i="15" s="1"/>
  <c r="I660" i="15" s="1"/>
  <c r="I661" i="15" s="1"/>
  <c r="I662" i="15" s="1"/>
  <c r="I663" i="15" s="1"/>
  <c r="I664" i="15" s="1"/>
  <c r="I665" i="15" s="1"/>
  <c r="I666" i="15" s="1"/>
  <c r="I667" i="15" s="1"/>
  <c r="I668" i="15" s="1"/>
  <c r="I669" i="15" s="1"/>
  <c r="I670" i="15" s="1"/>
  <c r="I671" i="15" s="1"/>
  <c r="I672" i="15" s="1"/>
  <c r="I673" i="15" s="1"/>
  <c r="I674" i="15" s="1"/>
  <c r="I675" i="15" s="1"/>
  <c r="I676" i="15" s="1"/>
  <c r="I677" i="15" s="1"/>
  <c r="I678" i="15" s="1"/>
  <c r="I679" i="15" s="1"/>
  <c r="I680" i="15" s="1"/>
  <c r="I681" i="15" s="1"/>
  <c r="I682" i="15" s="1"/>
  <c r="I683" i="15" s="1"/>
  <c r="H653" i="15"/>
  <c r="H654" i="15" s="1"/>
  <c r="H655" i="15" s="1"/>
  <c r="H656" i="15" s="1"/>
  <c r="H657" i="15" s="1"/>
  <c r="H658" i="15" s="1"/>
  <c r="H659" i="15" s="1"/>
  <c r="H660" i="15" s="1"/>
  <c r="H661" i="15" s="1"/>
  <c r="H662" i="15" s="1"/>
  <c r="H663" i="15" s="1"/>
  <c r="H664" i="15" s="1"/>
  <c r="H665" i="15" s="1"/>
  <c r="H666" i="15" s="1"/>
  <c r="H667" i="15" s="1"/>
  <c r="H668" i="15" s="1"/>
  <c r="H669" i="15" s="1"/>
  <c r="H670" i="15" s="1"/>
  <c r="H671" i="15" s="1"/>
  <c r="H672" i="15" s="1"/>
  <c r="H673" i="15" s="1"/>
  <c r="H674" i="15" s="1"/>
  <c r="H675" i="15" s="1"/>
  <c r="H676" i="15" s="1"/>
  <c r="H677" i="15" s="1"/>
  <c r="H678" i="15" s="1"/>
  <c r="H679" i="15" s="1"/>
  <c r="H680" i="15" s="1"/>
  <c r="H681" i="15" s="1"/>
  <c r="H682" i="15" s="1"/>
  <c r="H683" i="15" s="1"/>
  <c r="G653" i="15"/>
  <c r="G654" i="15" s="1"/>
  <c r="G655" i="15" s="1"/>
  <c r="G656" i="15" s="1"/>
  <c r="G657" i="15" s="1"/>
  <c r="G658" i="15" s="1"/>
  <c r="G659" i="15" s="1"/>
  <c r="G660" i="15" s="1"/>
  <c r="G661" i="15" s="1"/>
  <c r="G662" i="15" s="1"/>
  <c r="G663" i="15" s="1"/>
  <c r="G664" i="15" s="1"/>
  <c r="G665" i="15" s="1"/>
  <c r="G666" i="15" s="1"/>
  <c r="G667" i="15" s="1"/>
  <c r="G668" i="15" s="1"/>
  <c r="G669" i="15" s="1"/>
  <c r="G670" i="15" s="1"/>
  <c r="G671" i="15" s="1"/>
  <c r="G672" i="15" s="1"/>
  <c r="G673" i="15" s="1"/>
  <c r="G674" i="15" s="1"/>
  <c r="G675" i="15" s="1"/>
  <c r="G676" i="15" s="1"/>
  <c r="G677" i="15" s="1"/>
  <c r="G678" i="15" s="1"/>
  <c r="G679" i="15" s="1"/>
  <c r="G680" i="15" s="1"/>
  <c r="G681" i="15" s="1"/>
  <c r="G682" i="15" s="1"/>
  <c r="G683" i="15" s="1"/>
  <c r="F653" i="15"/>
  <c r="F654" i="15" s="1"/>
  <c r="F655" i="15" s="1"/>
  <c r="F656" i="15" s="1"/>
  <c r="F657" i="15" s="1"/>
  <c r="F658" i="15" s="1"/>
  <c r="F659" i="15" s="1"/>
  <c r="F660" i="15" s="1"/>
  <c r="F661" i="15" s="1"/>
  <c r="F662" i="15" s="1"/>
  <c r="F663" i="15" s="1"/>
  <c r="F664" i="15" s="1"/>
  <c r="F665" i="15" s="1"/>
  <c r="F666" i="15" s="1"/>
  <c r="F667" i="15" s="1"/>
  <c r="F668" i="15" s="1"/>
  <c r="F669" i="15" s="1"/>
  <c r="F670" i="15" s="1"/>
  <c r="F671" i="15" s="1"/>
  <c r="F672" i="15" s="1"/>
  <c r="F673" i="15" s="1"/>
  <c r="F674" i="15" s="1"/>
  <c r="F675" i="15" s="1"/>
  <c r="F676" i="15" s="1"/>
  <c r="F677" i="15" s="1"/>
  <c r="F678" i="15" s="1"/>
  <c r="F679" i="15" s="1"/>
  <c r="F680" i="15" s="1"/>
  <c r="F681" i="15" s="1"/>
  <c r="F682" i="15" s="1"/>
  <c r="F683" i="15" s="1"/>
  <c r="K620" i="15"/>
  <c r="K621" i="15" s="1"/>
  <c r="K622" i="15" s="1"/>
  <c r="K623" i="15" s="1"/>
  <c r="K624" i="15" s="1"/>
  <c r="K625" i="15" s="1"/>
  <c r="K626" i="15" s="1"/>
  <c r="K627" i="15" s="1"/>
  <c r="K628" i="15" s="1"/>
  <c r="K629" i="15" s="1"/>
  <c r="K630" i="15" s="1"/>
  <c r="K631" i="15" s="1"/>
  <c r="K632" i="15" s="1"/>
  <c r="K633" i="15" s="1"/>
  <c r="K634" i="15" s="1"/>
  <c r="K635" i="15" s="1"/>
  <c r="K636" i="15" s="1"/>
  <c r="K637" i="15" s="1"/>
  <c r="K638" i="15" s="1"/>
  <c r="K639" i="15" s="1"/>
  <c r="K640" i="15" s="1"/>
  <c r="K641" i="15" s="1"/>
  <c r="K642" i="15" s="1"/>
  <c r="K643" i="15" s="1"/>
  <c r="K644" i="15" s="1"/>
  <c r="K645" i="15" s="1"/>
  <c r="K646" i="15" s="1"/>
  <c r="K647" i="15" s="1"/>
  <c r="K648" i="15" s="1"/>
  <c r="K649" i="15" s="1"/>
  <c r="K650" i="15" s="1"/>
  <c r="I620" i="15"/>
  <c r="I621" i="15" s="1"/>
  <c r="I622" i="15" s="1"/>
  <c r="I623" i="15" s="1"/>
  <c r="I624" i="15" s="1"/>
  <c r="I625" i="15" s="1"/>
  <c r="I626" i="15" s="1"/>
  <c r="I627" i="15" s="1"/>
  <c r="I628" i="15" s="1"/>
  <c r="I629" i="15" s="1"/>
  <c r="I630" i="15" s="1"/>
  <c r="I631" i="15" s="1"/>
  <c r="I632" i="15" s="1"/>
  <c r="I633" i="15" s="1"/>
  <c r="I634" i="15" s="1"/>
  <c r="I635" i="15" s="1"/>
  <c r="I636" i="15" s="1"/>
  <c r="I637" i="15" s="1"/>
  <c r="I638" i="15" s="1"/>
  <c r="I639" i="15" s="1"/>
  <c r="I640" i="15" s="1"/>
  <c r="I641" i="15" s="1"/>
  <c r="I642" i="15" s="1"/>
  <c r="I643" i="15" s="1"/>
  <c r="I644" i="15" s="1"/>
  <c r="I645" i="15" s="1"/>
  <c r="I646" i="15" s="1"/>
  <c r="I647" i="15" s="1"/>
  <c r="I648" i="15" s="1"/>
  <c r="I649" i="15" s="1"/>
  <c r="I650" i="15" s="1"/>
  <c r="H620" i="15"/>
  <c r="H621" i="15" s="1"/>
  <c r="H622" i="15" s="1"/>
  <c r="H623" i="15" s="1"/>
  <c r="H624" i="15" s="1"/>
  <c r="H625" i="15" s="1"/>
  <c r="H626" i="15" s="1"/>
  <c r="H627" i="15" s="1"/>
  <c r="H628" i="15" s="1"/>
  <c r="H629" i="15" s="1"/>
  <c r="H630" i="15" s="1"/>
  <c r="H631" i="15" s="1"/>
  <c r="H632" i="15" s="1"/>
  <c r="H633" i="15" s="1"/>
  <c r="H634" i="15" s="1"/>
  <c r="H635" i="15" s="1"/>
  <c r="H636" i="15" s="1"/>
  <c r="H637" i="15" s="1"/>
  <c r="H638" i="15" s="1"/>
  <c r="H639" i="15" s="1"/>
  <c r="H640" i="15" s="1"/>
  <c r="H641" i="15" s="1"/>
  <c r="H642" i="15" s="1"/>
  <c r="H643" i="15" s="1"/>
  <c r="H644" i="15" s="1"/>
  <c r="H645" i="15" s="1"/>
  <c r="H646" i="15" s="1"/>
  <c r="H647" i="15" s="1"/>
  <c r="H648" i="15" s="1"/>
  <c r="H649" i="15" s="1"/>
  <c r="H650" i="15" s="1"/>
  <c r="G620" i="15"/>
  <c r="G621" i="15" s="1"/>
  <c r="G622" i="15" s="1"/>
  <c r="G623" i="15" s="1"/>
  <c r="G624" i="15" s="1"/>
  <c r="G625" i="15" s="1"/>
  <c r="G626" i="15" s="1"/>
  <c r="G627" i="15" s="1"/>
  <c r="G628" i="15" s="1"/>
  <c r="G629" i="15" s="1"/>
  <c r="G630" i="15" s="1"/>
  <c r="G631" i="15" s="1"/>
  <c r="G632" i="15" s="1"/>
  <c r="G633" i="15" s="1"/>
  <c r="G634" i="15" s="1"/>
  <c r="G635" i="15" s="1"/>
  <c r="G636" i="15" s="1"/>
  <c r="G637" i="15" s="1"/>
  <c r="G638" i="15" s="1"/>
  <c r="G639" i="15" s="1"/>
  <c r="G640" i="15" s="1"/>
  <c r="G641" i="15" s="1"/>
  <c r="G642" i="15" s="1"/>
  <c r="G643" i="15" s="1"/>
  <c r="G644" i="15" s="1"/>
  <c r="G645" i="15" s="1"/>
  <c r="G646" i="15" s="1"/>
  <c r="G647" i="15" s="1"/>
  <c r="G648" i="15" s="1"/>
  <c r="G649" i="15" s="1"/>
  <c r="G650" i="15" s="1"/>
  <c r="F620" i="15"/>
  <c r="F621" i="15" s="1"/>
  <c r="F622" i="15" s="1"/>
  <c r="F623" i="15" s="1"/>
  <c r="F624" i="15" s="1"/>
  <c r="F625" i="15" s="1"/>
  <c r="F626" i="15" s="1"/>
  <c r="F627" i="15" s="1"/>
  <c r="F628" i="15" s="1"/>
  <c r="F629" i="15" s="1"/>
  <c r="F630" i="15" s="1"/>
  <c r="F631" i="15" s="1"/>
  <c r="F632" i="15" s="1"/>
  <c r="F633" i="15" s="1"/>
  <c r="F634" i="15" s="1"/>
  <c r="F635" i="15" s="1"/>
  <c r="F636" i="15" s="1"/>
  <c r="F637" i="15" s="1"/>
  <c r="F638" i="15" s="1"/>
  <c r="F639" i="15" s="1"/>
  <c r="F640" i="15" s="1"/>
  <c r="F641" i="15" s="1"/>
  <c r="F642" i="15" s="1"/>
  <c r="F643" i="15" s="1"/>
  <c r="F644" i="15" s="1"/>
  <c r="F645" i="15" s="1"/>
  <c r="F646" i="15" s="1"/>
  <c r="F647" i="15" s="1"/>
  <c r="F648" i="15" s="1"/>
  <c r="F649" i="15" s="1"/>
  <c r="F650" i="15" s="1"/>
  <c r="K587" i="15"/>
  <c r="K588" i="15" s="1"/>
  <c r="K589" i="15" s="1"/>
  <c r="K590" i="15" s="1"/>
  <c r="K591" i="15" s="1"/>
  <c r="K592" i="15" s="1"/>
  <c r="K593" i="15" s="1"/>
  <c r="K594" i="15" s="1"/>
  <c r="K595" i="15" s="1"/>
  <c r="K596" i="15" s="1"/>
  <c r="K597" i="15" s="1"/>
  <c r="K598" i="15" s="1"/>
  <c r="K599" i="15" s="1"/>
  <c r="K600" i="15" s="1"/>
  <c r="K601" i="15" s="1"/>
  <c r="K602" i="15" s="1"/>
  <c r="K603" i="15" s="1"/>
  <c r="K604" i="15" s="1"/>
  <c r="K605" i="15" s="1"/>
  <c r="K606" i="15" s="1"/>
  <c r="K607" i="15" s="1"/>
  <c r="K608" i="15" s="1"/>
  <c r="K609" i="15" s="1"/>
  <c r="K610" i="15" s="1"/>
  <c r="K611" i="15" s="1"/>
  <c r="K612" i="15" s="1"/>
  <c r="K613" i="15" s="1"/>
  <c r="K614" i="15" s="1"/>
  <c r="K615" i="15" s="1"/>
  <c r="K616" i="15" s="1"/>
  <c r="K617" i="15" s="1"/>
  <c r="I587" i="15"/>
  <c r="I588" i="15" s="1"/>
  <c r="I589" i="15" s="1"/>
  <c r="I590" i="15" s="1"/>
  <c r="I591" i="15" s="1"/>
  <c r="I592" i="15" s="1"/>
  <c r="I593" i="15" s="1"/>
  <c r="I594" i="15" s="1"/>
  <c r="I595" i="15" s="1"/>
  <c r="I596" i="15" s="1"/>
  <c r="I597" i="15" s="1"/>
  <c r="I598" i="15" s="1"/>
  <c r="I599" i="15" s="1"/>
  <c r="I600" i="15" s="1"/>
  <c r="I601" i="15" s="1"/>
  <c r="I602" i="15" s="1"/>
  <c r="I603" i="15" s="1"/>
  <c r="I604" i="15" s="1"/>
  <c r="I605" i="15" s="1"/>
  <c r="I606" i="15" s="1"/>
  <c r="I607" i="15" s="1"/>
  <c r="I608" i="15" s="1"/>
  <c r="I609" i="15" s="1"/>
  <c r="I610" i="15" s="1"/>
  <c r="I611" i="15" s="1"/>
  <c r="I612" i="15" s="1"/>
  <c r="I613" i="15" s="1"/>
  <c r="I614" i="15" s="1"/>
  <c r="I615" i="15" s="1"/>
  <c r="I616" i="15" s="1"/>
  <c r="I617" i="15" s="1"/>
  <c r="H587" i="15"/>
  <c r="H588" i="15" s="1"/>
  <c r="H589" i="15" s="1"/>
  <c r="H590" i="15" s="1"/>
  <c r="H591" i="15" s="1"/>
  <c r="H592" i="15" s="1"/>
  <c r="H593" i="15" s="1"/>
  <c r="H594" i="15" s="1"/>
  <c r="H595" i="15" s="1"/>
  <c r="H596" i="15" s="1"/>
  <c r="H597" i="15" s="1"/>
  <c r="H598" i="15" s="1"/>
  <c r="H599" i="15" s="1"/>
  <c r="H600" i="15" s="1"/>
  <c r="H601" i="15" s="1"/>
  <c r="H602" i="15" s="1"/>
  <c r="H603" i="15" s="1"/>
  <c r="H604" i="15" s="1"/>
  <c r="H605" i="15" s="1"/>
  <c r="H606" i="15" s="1"/>
  <c r="H607" i="15" s="1"/>
  <c r="H608" i="15" s="1"/>
  <c r="H609" i="15" s="1"/>
  <c r="H610" i="15" s="1"/>
  <c r="H611" i="15" s="1"/>
  <c r="H612" i="15" s="1"/>
  <c r="H613" i="15" s="1"/>
  <c r="H614" i="15" s="1"/>
  <c r="H615" i="15" s="1"/>
  <c r="H616" i="15" s="1"/>
  <c r="H617" i="15" s="1"/>
  <c r="G587" i="15"/>
  <c r="G588" i="15" s="1"/>
  <c r="G589" i="15" s="1"/>
  <c r="G590" i="15" s="1"/>
  <c r="G591" i="15" s="1"/>
  <c r="G592" i="15" s="1"/>
  <c r="G593" i="15" s="1"/>
  <c r="G594" i="15" s="1"/>
  <c r="G595" i="15" s="1"/>
  <c r="G596" i="15" s="1"/>
  <c r="G597" i="15" s="1"/>
  <c r="G598" i="15" s="1"/>
  <c r="G599" i="15" s="1"/>
  <c r="G600" i="15" s="1"/>
  <c r="G601" i="15" s="1"/>
  <c r="G602" i="15" s="1"/>
  <c r="G603" i="15" s="1"/>
  <c r="G604" i="15" s="1"/>
  <c r="G605" i="15" s="1"/>
  <c r="G606" i="15" s="1"/>
  <c r="G607" i="15" s="1"/>
  <c r="G608" i="15" s="1"/>
  <c r="G609" i="15" s="1"/>
  <c r="G610" i="15" s="1"/>
  <c r="G611" i="15" s="1"/>
  <c r="G612" i="15" s="1"/>
  <c r="G613" i="15" s="1"/>
  <c r="G614" i="15" s="1"/>
  <c r="G615" i="15" s="1"/>
  <c r="G616" i="15" s="1"/>
  <c r="G617" i="15" s="1"/>
  <c r="F587" i="15"/>
  <c r="F588" i="15" s="1"/>
  <c r="F589" i="15" s="1"/>
  <c r="F590" i="15" s="1"/>
  <c r="F591" i="15" s="1"/>
  <c r="F592" i="15" s="1"/>
  <c r="F593" i="15" s="1"/>
  <c r="F594" i="15" s="1"/>
  <c r="F595" i="15" s="1"/>
  <c r="F596" i="15" s="1"/>
  <c r="F597" i="15" s="1"/>
  <c r="F598" i="15" s="1"/>
  <c r="F599" i="15" s="1"/>
  <c r="F600" i="15" s="1"/>
  <c r="F601" i="15" s="1"/>
  <c r="F602" i="15" s="1"/>
  <c r="F603" i="15" s="1"/>
  <c r="F604" i="15" s="1"/>
  <c r="F605" i="15" s="1"/>
  <c r="F606" i="15" s="1"/>
  <c r="F607" i="15" s="1"/>
  <c r="F608" i="15" s="1"/>
  <c r="F609" i="15" s="1"/>
  <c r="F610" i="15" s="1"/>
  <c r="F611" i="15" s="1"/>
  <c r="F612" i="15" s="1"/>
  <c r="F613" i="15" s="1"/>
  <c r="F614" i="15" s="1"/>
  <c r="F615" i="15" s="1"/>
  <c r="F616" i="15" s="1"/>
  <c r="F617" i="15" s="1"/>
  <c r="N561" i="15"/>
  <c r="N562" i="15" s="1"/>
  <c r="N563" i="15" s="1"/>
  <c r="N564" i="15" s="1"/>
  <c r="N565" i="15" s="1"/>
  <c r="N566" i="15" s="1"/>
  <c r="N567" i="15" s="1"/>
  <c r="K561" i="15"/>
  <c r="K562" i="15" s="1"/>
  <c r="K563" i="15" s="1"/>
  <c r="K564" i="15" s="1"/>
  <c r="K565" i="15" s="1"/>
  <c r="K566" i="15" s="1"/>
  <c r="K567" i="15" s="1"/>
  <c r="I561" i="15"/>
  <c r="I562" i="15" s="1"/>
  <c r="I563" i="15" s="1"/>
  <c r="I564" i="15" s="1"/>
  <c r="I565" i="15" s="1"/>
  <c r="I566" i="15" s="1"/>
  <c r="I567" i="15" s="1"/>
  <c r="H561" i="15"/>
  <c r="H562" i="15" s="1"/>
  <c r="H563" i="15" s="1"/>
  <c r="H564" i="15" s="1"/>
  <c r="H565" i="15" s="1"/>
  <c r="H566" i="15" s="1"/>
  <c r="H567" i="15" s="1"/>
  <c r="G561" i="15"/>
  <c r="G562" i="15" s="1"/>
  <c r="G563" i="15" s="1"/>
  <c r="G564" i="15" s="1"/>
  <c r="G565" i="15" s="1"/>
  <c r="G566" i="15" s="1"/>
  <c r="G567" i="15" s="1"/>
  <c r="F561" i="15"/>
  <c r="F562" i="15" s="1"/>
  <c r="F563" i="15" s="1"/>
  <c r="F564" i="15" s="1"/>
  <c r="F565" i="15" s="1"/>
  <c r="F566" i="15" s="1"/>
  <c r="F567" i="15" s="1"/>
  <c r="N552" i="15"/>
  <c r="N553" i="15" s="1"/>
  <c r="N554" i="15" s="1"/>
  <c r="N555" i="15" s="1"/>
  <c r="N556" i="15" s="1"/>
  <c r="N557" i="15" s="1"/>
  <c r="N558" i="15" s="1"/>
  <c r="K552" i="15"/>
  <c r="K553" i="15" s="1"/>
  <c r="K554" i="15" s="1"/>
  <c r="K555" i="15" s="1"/>
  <c r="K556" i="15" s="1"/>
  <c r="K557" i="15" s="1"/>
  <c r="K558" i="15" s="1"/>
  <c r="I552" i="15"/>
  <c r="I553" i="15" s="1"/>
  <c r="I554" i="15" s="1"/>
  <c r="I555" i="15" s="1"/>
  <c r="I556" i="15" s="1"/>
  <c r="I557" i="15" s="1"/>
  <c r="I558" i="15" s="1"/>
  <c r="H552" i="15"/>
  <c r="H553" i="15" s="1"/>
  <c r="H554" i="15" s="1"/>
  <c r="H555" i="15" s="1"/>
  <c r="H556" i="15" s="1"/>
  <c r="H557" i="15" s="1"/>
  <c r="H558" i="15" s="1"/>
  <c r="G552" i="15"/>
  <c r="G553" i="15" s="1"/>
  <c r="G554" i="15" s="1"/>
  <c r="G555" i="15" s="1"/>
  <c r="G556" i="15" s="1"/>
  <c r="G557" i="15" s="1"/>
  <c r="G558" i="15" s="1"/>
  <c r="F552" i="15"/>
  <c r="F553" i="15" s="1"/>
  <c r="F554" i="15" s="1"/>
  <c r="F555" i="15" s="1"/>
  <c r="F556" i="15" s="1"/>
  <c r="F557" i="15" s="1"/>
  <c r="F558" i="15" s="1"/>
  <c r="K519" i="15"/>
  <c r="K520" i="15" s="1"/>
  <c r="K521" i="15" s="1"/>
  <c r="K522" i="15" s="1"/>
  <c r="K523" i="15" s="1"/>
  <c r="K524" i="15" s="1"/>
  <c r="K525" i="15" s="1"/>
  <c r="K526" i="15" s="1"/>
  <c r="K527" i="15" s="1"/>
  <c r="K528" i="15" s="1"/>
  <c r="K529" i="15" s="1"/>
  <c r="K530" i="15" s="1"/>
  <c r="K531" i="15" s="1"/>
  <c r="K532" i="15" s="1"/>
  <c r="K533" i="15" s="1"/>
  <c r="K534" i="15" s="1"/>
  <c r="K535" i="15" s="1"/>
  <c r="K536" i="15" s="1"/>
  <c r="K537" i="15" s="1"/>
  <c r="K538" i="15" s="1"/>
  <c r="K539" i="15" s="1"/>
  <c r="K540" i="15" s="1"/>
  <c r="K541" i="15" s="1"/>
  <c r="K542" i="15" s="1"/>
  <c r="K543" i="15" s="1"/>
  <c r="K544" i="15" s="1"/>
  <c r="K545" i="15" s="1"/>
  <c r="K546" i="15" s="1"/>
  <c r="K547" i="15" s="1"/>
  <c r="K548" i="15" s="1"/>
  <c r="K549" i="15" s="1"/>
  <c r="I519" i="15"/>
  <c r="I520" i="15" s="1"/>
  <c r="I521" i="15" s="1"/>
  <c r="I522" i="15" s="1"/>
  <c r="I523" i="15" s="1"/>
  <c r="I524" i="15" s="1"/>
  <c r="I525" i="15" s="1"/>
  <c r="I526" i="15" s="1"/>
  <c r="I527" i="15" s="1"/>
  <c r="I528" i="15" s="1"/>
  <c r="I529" i="15" s="1"/>
  <c r="I530" i="15" s="1"/>
  <c r="I531" i="15" s="1"/>
  <c r="I532" i="15" s="1"/>
  <c r="I533" i="15" s="1"/>
  <c r="I534" i="15" s="1"/>
  <c r="I535" i="15" s="1"/>
  <c r="I536" i="15" s="1"/>
  <c r="I537" i="15" s="1"/>
  <c r="I538" i="15" s="1"/>
  <c r="I539" i="15" s="1"/>
  <c r="I540" i="15" s="1"/>
  <c r="I541" i="15" s="1"/>
  <c r="I542" i="15" s="1"/>
  <c r="I543" i="15" s="1"/>
  <c r="I544" i="15" s="1"/>
  <c r="I545" i="15" s="1"/>
  <c r="I546" i="15" s="1"/>
  <c r="I547" i="15" s="1"/>
  <c r="I548" i="15" s="1"/>
  <c r="I549" i="15" s="1"/>
  <c r="H519" i="15"/>
  <c r="H520" i="15" s="1"/>
  <c r="H521" i="15" s="1"/>
  <c r="H522" i="15" s="1"/>
  <c r="H523" i="15" s="1"/>
  <c r="H524" i="15" s="1"/>
  <c r="H525" i="15" s="1"/>
  <c r="H526" i="15" s="1"/>
  <c r="H527" i="15" s="1"/>
  <c r="H528" i="15" s="1"/>
  <c r="H529" i="15" s="1"/>
  <c r="H530" i="15" s="1"/>
  <c r="H531" i="15" s="1"/>
  <c r="H532" i="15" s="1"/>
  <c r="H533" i="15" s="1"/>
  <c r="H534" i="15" s="1"/>
  <c r="H535" i="15" s="1"/>
  <c r="H536" i="15" s="1"/>
  <c r="H537" i="15" s="1"/>
  <c r="H538" i="15" s="1"/>
  <c r="H539" i="15" s="1"/>
  <c r="H540" i="15" s="1"/>
  <c r="H541" i="15" s="1"/>
  <c r="H542" i="15" s="1"/>
  <c r="H543" i="15" s="1"/>
  <c r="H544" i="15" s="1"/>
  <c r="H545" i="15" s="1"/>
  <c r="H546" i="15" s="1"/>
  <c r="H547" i="15" s="1"/>
  <c r="H548" i="15" s="1"/>
  <c r="H549" i="15" s="1"/>
  <c r="G519" i="15"/>
  <c r="G520" i="15" s="1"/>
  <c r="G521" i="15" s="1"/>
  <c r="G522" i="15" s="1"/>
  <c r="G523" i="15" s="1"/>
  <c r="G524" i="15" s="1"/>
  <c r="G525" i="15" s="1"/>
  <c r="G526" i="15" s="1"/>
  <c r="G527" i="15" s="1"/>
  <c r="G528" i="15" s="1"/>
  <c r="G529" i="15" s="1"/>
  <c r="G530" i="15" s="1"/>
  <c r="G531" i="15" s="1"/>
  <c r="G532" i="15" s="1"/>
  <c r="G533" i="15" s="1"/>
  <c r="G534" i="15" s="1"/>
  <c r="G535" i="15" s="1"/>
  <c r="G536" i="15" s="1"/>
  <c r="G537" i="15" s="1"/>
  <c r="G538" i="15" s="1"/>
  <c r="G539" i="15" s="1"/>
  <c r="G540" i="15" s="1"/>
  <c r="G541" i="15" s="1"/>
  <c r="G542" i="15" s="1"/>
  <c r="G543" i="15" s="1"/>
  <c r="G544" i="15" s="1"/>
  <c r="G545" i="15" s="1"/>
  <c r="G546" i="15" s="1"/>
  <c r="G547" i="15" s="1"/>
  <c r="G548" i="15" s="1"/>
  <c r="G549" i="15" s="1"/>
  <c r="F519" i="15"/>
  <c r="F520" i="15" s="1"/>
  <c r="F521" i="15" s="1"/>
  <c r="F522" i="15" s="1"/>
  <c r="F523" i="15" s="1"/>
  <c r="F524" i="15" s="1"/>
  <c r="F525" i="15" s="1"/>
  <c r="F526" i="15" s="1"/>
  <c r="F527" i="15" s="1"/>
  <c r="F528" i="15" s="1"/>
  <c r="F529" i="15" s="1"/>
  <c r="F530" i="15" s="1"/>
  <c r="F531" i="15" s="1"/>
  <c r="F532" i="15" s="1"/>
  <c r="F533" i="15" s="1"/>
  <c r="F534" i="15" s="1"/>
  <c r="F535" i="15" s="1"/>
  <c r="F536" i="15" s="1"/>
  <c r="F537" i="15" s="1"/>
  <c r="F538" i="15" s="1"/>
  <c r="F539" i="15" s="1"/>
  <c r="F540" i="15" s="1"/>
  <c r="F541" i="15" s="1"/>
  <c r="F542" i="15" s="1"/>
  <c r="F543" i="15" s="1"/>
  <c r="F544" i="15" s="1"/>
  <c r="F545" i="15" s="1"/>
  <c r="F546" i="15" s="1"/>
  <c r="F547" i="15" s="1"/>
  <c r="F548" i="15" s="1"/>
  <c r="F549" i="15" s="1"/>
  <c r="K486" i="15"/>
  <c r="K487" i="15" s="1"/>
  <c r="K488" i="15" s="1"/>
  <c r="K489" i="15" s="1"/>
  <c r="K490" i="15" s="1"/>
  <c r="K491" i="15" s="1"/>
  <c r="K492" i="15" s="1"/>
  <c r="K493" i="15" s="1"/>
  <c r="K494" i="15" s="1"/>
  <c r="K495" i="15" s="1"/>
  <c r="K496" i="15" s="1"/>
  <c r="K497" i="15" s="1"/>
  <c r="K498" i="15" s="1"/>
  <c r="K499" i="15" s="1"/>
  <c r="K500" i="15" s="1"/>
  <c r="K501" i="15" s="1"/>
  <c r="K502" i="15" s="1"/>
  <c r="K503" i="15" s="1"/>
  <c r="K504" i="15" s="1"/>
  <c r="K505" i="15" s="1"/>
  <c r="K506" i="15" s="1"/>
  <c r="K507" i="15" s="1"/>
  <c r="K508" i="15" s="1"/>
  <c r="K509" i="15" s="1"/>
  <c r="K510" i="15" s="1"/>
  <c r="K511" i="15" s="1"/>
  <c r="K512" i="15" s="1"/>
  <c r="K513" i="15" s="1"/>
  <c r="K514" i="15" s="1"/>
  <c r="K515" i="15" s="1"/>
  <c r="K516" i="15" s="1"/>
  <c r="I486" i="15"/>
  <c r="I487" i="15" s="1"/>
  <c r="I488" i="15" s="1"/>
  <c r="I489" i="15" s="1"/>
  <c r="I490" i="15" s="1"/>
  <c r="I491" i="15" s="1"/>
  <c r="I492" i="15" s="1"/>
  <c r="I493" i="15" s="1"/>
  <c r="I494" i="15" s="1"/>
  <c r="I495" i="15" s="1"/>
  <c r="I496" i="15" s="1"/>
  <c r="I497" i="15" s="1"/>
  <c r="I498" i="15" s="1"/>
  <c r="I499" i="15" s="1"/>
  <c r="I500" i="15" s="1"/>
  <c r="I501" i="15" s="1"/>
  <c r="I502" i="15" s="1"/>
  <c r="I503" i="15" s="1"/>
  <c r="I504" i="15" s="1"/>
  <c r="I505" i="15" s="1"/>
  <c r="I506" i="15" s="1"/>
  <c r="I507" i="15" s="1"/>
  <c r="I508" i="15" s="1"/>
  <c r="I509" i="15" s="1"/>
  <c r="I510" i="15" s="1"/>
  <c r="I511" i="15" s="1"/>
  <c r="I512" i="15" s="1"/>
  <c r="I513" i="15" s="1"/>
  <c r="I514" i="15" s="1"/>
  <c r="I515" i="15" s="1"/>
  <c r="I516" i="15" s="1"/>
  <c r="H486" i="15"/>
  <c r="H487" i="15" s="1"/>
  <c r="H488" i="15" s="1"/>
  <c r="H489" i="15" s="1"/>
  <c r="H490" i="15" s="1"/>
  <c r="H491" i="15" s="1"/>
  <c r="H492" i="15" s="1"/>
  <c r="H493" i="15" s="1"/>
  <c r="H494" i="15" s="1"/>
  <c r="H495" i="15" s="1"/>
  <c r="H496" i="15" s="1"/>
  <c r="H497" i="15" s="1"/>
  <c r="H498" i="15" s="1"/>
  <c r="H499" i="15" s="1"/>
  <c r="H500" i="15" s="1"/>
  <c r="H501" i="15" s="1"/>
  <c r="H502" i="15" s="1"/>
  <c r="H503" i="15" s="1"/>
  <c r="H504" i="15" s="1"/>
  <c r="H505" i="15" s="1"/>
  <c r="H506" i="15" s="1"/>
  <c r="H507" i="15" s="1"/>
  <c r="H508" i="15" s="1"/>
  <c r="H509" i="15" s="1"/>
  <c r="H510" i="15" s="1"/>
  <c r="H511" i="15" s="1"/>
  <c r="H512" i="15" s="1"/>
  <c r="H513" i="15" s="1"/>
  <c r="H514" i="15" s="1"/>
  <c r="H515" i="15" s="1"/>
  <c r="H516" i="15" s="1"/>
  <c r="G486" i="15"/>
  <c r="G487" i="15" s="1"/>
  <c r="G488" i="15" s="1"/>
  <c r="G489" i="15" s="1"/>
  <c r="G490" i="15" s="1"/>
  <c r="G491" i="15" s="1"/>
  <c r="G492" i="15" s="1"/>
  <c r="G493" i="15" s="1"/>
  <c r="G494" i="15" s="1"/>
  <c r="G495" i="15" s="1"/>
  <c r="G496" i="15" s="1"/>
  <c r="G497" i="15" s="1"/>
  <c r="G498" i="15" s="1"/>
  <c r="G499" i="15" s="1"/>
  <c r="G500" i="15" s="1"/>
  <c r="G501" i="15" s="1"/>
  <c r="G502" i="15" s="1"/>
  <c r="G503" i="15" s="1"/>
  <c r="G504" i="15" s="1"/>
  <c r="G505" i="15" s="1"/>
  <c r="G506" i="15" s="1"/>
  <c r="G507" i="15" s="1"/>
  <c r="G508" i="15" s="1"/>
  <c r="G509" i="15" s="1"/>
  <c r="G510" i="15" s="1"/>
  <c r="G511" i="15" s="1"/>
  <c r="G512" i="15" s="1"/>
  <c r="G513" i="15" s="1"/>
  <c r="G514" i="15" s="1"/>
  <c r="G515" i="15" s="1"/>
  <c r="G516" i="15" s="1"/>
  <c r="F486" i="15"/>
  <c r="F487" i="15" s="1"/>
  <c r="F488" i="15" s="1"/>
  <c r="F489" i="15" s="1"/>
  <c r="F490" i="15" s="1"/>
  <c r="F491" i="15" s="1"/>
  <c r="F492" i="15" s="1"/>
  <c r="F493" i="15" s="1"/>
  <c r="F494" i="15" s="1"/>
  <c r="F495" i="15" s="1"/>
  <c r="F496" i="15" s="1"/>
  <c r="F497" i="15" s="1"/>
  <c r="F498" i="15" s="1"/>
  <c r="F499" i="15" s="1"/>
  <c r="F500" i="15" s="1"/>
  <c r="F501" i="15" s="1"/>
  <c r="F502" i="15" s="1"/>
  <c r="F503" i="15" s="1"/>
  <c r="F504" i="15" s="1"/>
  <c r="F505" i="15" s="1"/>
  <c r="F506" i="15" s="1"/>
  <c r="F507" i="15" s="1"/>
  <c r="F508" i="15" s="1"/>
  <c r="F509" i="15" s="1"/>
  <c r="F510" i="15" s="1"/>
  <c r="F511" i="15" s="1"/>
  <c r="F512" i="15" s="1"/>
  <c r="F513" i="15" s="1"/>
  <c r="F514" i="15" s="1"/>
  <c r="F515" i="15" s="1"/>
  <c r="F516" i="15" s="1"/>
  <c r="K453" i="15"/>
  <c r="K454" i="15" s="1"/>
  <c r="K455" i="15" s="1"/>
  <c r="K456" i="15" s="1"/>
  <c r="K457" i="15" s="1"/>
  <c r="K458" i="15" s="1"/>
  <c r="K459" i="15" s="1"/>
  <c r="K460" i="15" s="1"/>
  <c r="K461" i="15" s="1"/>
  <c r="K462" i="15" s="1"/>
  <c r="K463" i="15" s="1"/>
  <c r="K464" i="15" s="1"/>
  <c r="K465" i="15" s="1"/>
  <c r="K466" i="15" s="1"/>
  <c r="K467" i="15" s="1"/>
  <c r="K468" i="15" s="1"/>
  <c r="K469" i="15" s="1"/>
  <c r="K470" i="15" s="1"/>
  <c r="K471" i="15" s="1"/>
  <c r="K472" i="15" s="1"/>
  <c r="K473" i="15" s="1"/>
  <c r="K474" i="15" s="1"/>
  <c r="K475" i="15" s="1"/>
  <c r="K476" i="15" s="1"/>
  <c r="K477" i="15" s="1"/>
  <c r="K478" i="15" s="1"/>
  <c r="K479" i="15" s="1"/>
  <c r="K480" i="15" s="1"/>
  <c r="K481" i="15" s="1"/>
  <c r="K482" i="15" s="1"/>
  <c r="K483" i="15" s="1"/>
  <c r="I453" i="15"/>
  <c r="I454" i="15" s="1"/>
  <c r="I455" i="15" s="1"/>
  <c r="I456" i="15" s="1"/>
  <c r="I457" i="15" s="1"/>
  <c r="I458" i="15" s="1"/>
  <c r="I459" i="15" s="1"/>
  <c r="I460" i="15" s="1"/>
  <c r="I461" i="15" s="1"/>
  <c r="I462" i="15" s="1"/>
  <c r="I463" i="15" s="1"/>
  <c r="I464" i="15" s="1"/>
  <c r="I465" i="15" s="1"/>
  <c r="I466" i="15" s="1"/>
  <c r="I467" i="15" s="1"/>
  <c r="I468" i="15" s="1"/>
  <c r="I469" i="15" s="1"/>
  <c r="I470" i="15" s="1"/>
  <c r="I471" i="15" s="1"/>
  <c r="I472" i="15" s="1"/>
  <c r="I473" i="15" s="1"/>
  <c r="I474" i="15" s="1"/>
  <c r="I475" i="15" s="1"/>
  <c r="I476" i="15" s="1"/>
  <c r="I477" i="15" s="1"/>
  <c r="I478" i="15" s="1"/>
  <c r="I479" i="15" s="1"/>
  <c r="I480" i="15" s="1"/>
  <c r="I481" i="15" s="1"/>
  <c r="I482" i="15" s="1"/>
  <c r="I483" i="15" s="1"/>
  <c r="H453" i="15"/>
  <c r="H454" i="15" s="1"/>
  <c r="H455" i="15" s="1"/>
  <c r="H456" i="15" s="1"/>
  <c r="H457" i="15" s="1"/>
  <c r="H458" i="15" s="1"/>
  <c r="H459" i="15" s="1"/>
  <c r="H460" i="15" s="1"/>
  <c r="H461" i="15" s="1"/>
  <c r="H462" i="15" s="1"/>
  <c r="H463" i="15" s="1"/>
  <c r="H464" i="15" s="1"/>
  <c r="H465" i="15" s="1"/>
  <c r="H466" i="15" s="1"/>
  <c r="H467" i="15" s="1"/>
  <c r="H468" i="15" s="1"/>
  <c r="H469" i="15" s="1"/>
  <c r="H470" i="15" s="1"/>
  <c r="H471" i="15" s="1"/>
  <c r="H472" i="15" s="1"/>
  <c r="H473" i="15" s="1"/>
  <c r="H474" i="15" s="1"/>
  <c r="H475" i="15" s="1"/>
  <c r="H476" i="15" s="1"/>
  <c r="H477" i="15" s="1"/>
  <c r="H478" i="15" s="1"/>
  <c r="H479" i="15" s="1"/>
  <c r="H480" i="15" s="1"/>
  <c r="H481" i="15" s="1"/>
  <c r="H482" i="15" s="1"/>
  <c r="H483" i="15" s="1"/>
  <c r="G453" i="15"/>
  <c r="G454" i="15" s="1"/>
  <c r="G455" i="15" s="1"/>
  <c r="G456" i="15" s="1"/>
  <c r="G457" i="15" s="1"/>
  <c r="G458" i="15" s="1"/>
  <c r="G459" i="15" s="1"/>
  <c r="G460" i="15" s="1"/>
  <c r="G461" i="15" s="1"/>
  <c r="G462" i="15" s="1"/>
  <c r="G463" i="15" s="1"/>
  <c r="G464" i="15" s="1"/>
  <c r="G465" i="15" s="1"/>
  <c r="G466" i="15" s="1"/>
  <c r="G467" i="15" s="1"/>
  <c r="G468" i="15" s="1"/>
  <c r="G469" i="15" s="1"/>
  <c r="G470" i="15" s="1"/>
  <c r="G471" i="15" s="1"/>
  <c r="G472" i="15" s="1"/>
  <c r="G473" i="15" s="1"/>
  <c r="G474" i="15" s="1"/>
  <c r="G475" i="15" s="1"/>
  <c r="G476" i="15" s="1"/>
  <c r="G477" i="15" s="1"/>
  <c r="G478" i="15" s="1"/>
  <c r="G479" i="15" s="1"/>
  <c r="G480" i="15" s="1"/>
  <c r="G481" i="15" s="1"/>
  <c r="G482" i="15" s="1"/>
  <c r="G483" i="15" s="1"/>
  <c r="F453" i="15"/>
  <c r="F454" i="15" s="1"/>
  <c r="F455" i="15" s="1"/>
  <c r="F456" i="15" s="1"/>
  <c r="F457" i="15" s="1"/>
  <c r="F458" i="15" s="1"/>
  <c r="F459" i="15" s="1"/>
  <c r="F460" i="15" s="1"/>
  <c r="F461" i="15" s="1"/>
  <c r="F462" i="15" s="1"/>
  <c r="F463" i="15" s="1"/>
  <c r="F464" i="15" s="1"/>
  <c r="F465" i="15" s="1"/>
  <c r="F466" i="15" s="1"/>
  <c r="F467" i="15" s="1"/>
  <c r="F468" i="15" s="1"/>
  <c r="F469" i="15" s="1"/>
  <c r="F470" i="15" s="1"/>
  <c r="F471" i="15" s="1"/>
  <c r="F472" i="15" s="1"/>
  <c r="F473" i="15" s="1"/>
  <c r="F474" i="15" s="1"/>
  <c r="F475" i="15" s="1"/>
  <c r="F476" i="15" s="1"/>
  <c r="F477" i="15" s="1"/>
  <c r="F478" i="15" s="1"/>
  <c r="F479" i="15" s="1"/>
  <c r="F480" i="15" s="1"/>
  <c r="F481" i="15" s="1"/>
  <c r="F482" i="15" s="1"/>
  <c r="F483" i="15" s="1"/>
  <c r="K420" i="15"/>
  <c r="K421" i="15" s="1"/>
  <c r="K422" i="15" s="1"/>
  <c r="K423" i="15" s="1"/>
  <c r="K424" i="15" s="1"/>
  <c r="K425" i="15" s="1"/>
  <c r="K426" i="15" s="1"/>
  <c r="K427" i="15" s="1"/>
  <c r="K428" i="15" s="1"/>
  <c r="K429" i="15" s="1"/>
  <c r="K430" i="15" s="1"/>
  <c r="K431" i="15" s="1"/>
  <c r="K432" i="15" s="1"/>
  <c r="K433" i="15" s="1"/>
  <c r="K434" i="15" s="1"/>
  <c r="K435" i="15" s="1"/>
  <c r="K436" i="15" s="1"/>
  <c r="K437" i="15" s="1"/>
  <c r="K438" i="15" s="1"/>
  <c r="K439" i="15" s="1"/>
  <c r="K440" i="15" s="1"/>
  <c r="K441" i="15" s="1"/>
  <c r="K442" i="15" s="1"/>
  <c r="K443" i="15" s="1"/>
  <c r="K444" i="15" s="1"/>
  <c r="K445" i="15" s="1"/>
  <c r="K446" i="15" s="1"/>
  <c r="K447" i="15" s="1"/>
  <c r="K448" i="15" s="1"/>
  <c r="K449" i="15" s="1"/>
  <c r="K450" i="15" s="1"/>
  <c r="I420" i="15"/>
  <c r="I421" i="15" s="1"/>
  <c r="I422" i="15" s="1"/>
  <c r="I423" i="15" s="1"/>
  <c r="I424" i="15" s="1"/>
  <c r="I425" i="15" s="1"/>
  <c r="I426" i="15" s="1"/>
  <c r="I427" i="15" s="1"/>
  <c r="I428" i="15" s="1"/>
  <c r="I429" i="15" s="1"/>
  <c r="I430" i="15" s="1"/>
  <c r="I431" i="15" s="1"/>
  <c r="I432" i="15" s="1"/>
  <c r="I433" i="15" s="1"/>
  <c r="I434" i="15" s="1"/>
  <c r="I435" i="15" s="1"/>
  <c r="I436" i="15" s="1"/>
  <c r="I437" i="15" s="1"/>
  <c r="I438" i="15" s="1"/>
  <c r="I439" i="15" s="1"/>
  <c r="I440" i="15" s="1"/>
  <c r="I441" i="15" s="1"/>
  <c r="I442" i="15" s="1"/>
  <c r="I443" i="15" s="1"/>
  <c r="I444" i="15" s="1"/>
  <c r="I445" i="15" s="1"/>
  <c r="I446" i="15" s="1"/>
  <c r="I447" i="15" s="1"/>
  <c r="I448" i="15" s="1"/>
  <c r="I449" i="15" s="1"/>
  <c r="I450" i="15" s="1"/>
  <c r="H420" i="15"/>
  <c r="H421" i="15" s="1"/>
  <c r="H422" i="15" s="1"/>
  <c r="H423" i="15" s="1"/>
  <c r="H424" i="15" s="1"/>
  <c r="H425" i="15" s="1"/>
  <c r="H426" i="15" s="1"/>
  <c r="H427" i="15" s="1"/>
  <c r="H428" i="15" s="1"/>
  <c r="H429" i="15" s="1"/>
  <c r="H430" i="15" s="1"/>
  <c r="H431" i="15" s="1"/>
  <c r="H432" i="15" s="1"/>
  <c r="H433" i="15" s="1"/>
  <c r="H434" i="15" s="1"/>
  <c r="H435" i="15" s="1"/>
  <c r="H436" i="15" s="1"/>
  <c r="H437" i="15" s="1"/>
  <c r="H438" i="15" s="1"/>
  <c r="H439" i="15" s="1"/>
  <c r="H440" i="15" s="1"/>
  <c r="H441" i="15" s="1"/>
  <c r="H442" i="15" s="1"/>
  <c r="H443" i="15" s="1"/>
  <c r="H444" i="15" s="1"/>
  <c r="H445" i="15" s="1"/>
  <c r="H446" i="15" s="1"/>
  <c r="H447" i="15" s="1"/>
  <c r="H448" i="15" s="1"/>
  <c r="H449" i="15" s="1"/>
  <c r="H450" i="15" s="1"/>
  <c r="G420" i="15"/>
  <c r="G421" i="15" s="1"/>
  <c r="G422" i="15" s="1"/>
  <c r="G423" i="15" s="1"/>
  <c r="G424" i="15" s="1"/>
  <c r="G425" i="15" s="1"/>
  <c r="G426" i="15" s="1"/>
  <c r="G427" i="15" s="1"/>
  <c r="G428" i="15" s="1"/>
  <c r="G429" i="15" s="1"/>
  <c r="G430" i="15" s="1"/>
  <c r="G431" i="15" s="1"/>
  <c r="G432" i="15" s="1"/>
  <c r="G433" i="15" s="1"/>
  <c r="G434" i="15" s="1"/>
  <c r="G435" i="15" s="1"/>
  <c r="G436" i="15" s="1"/>
  <c r="G437" i="15" s="1"/>
  <c r="G438" i="15" s="1"/>
  <c r="G439" i="15" s="1"/>
  <c r="G440" i="15" s="1"/>
  <c r="G441" i="15" s="1"/>
  <c r="G442" i="15" s="1"/>
  <c r="G443" i="15" s="1"/>
  <c r="G444" i="15" s="1"/>
  <c r="G445" i="15" s="1"/>
  <c r="G446" i="15" s="1"/>
  <c r="G447" i="15" s="1"/>
  <c r="G448" i="15" s="1"/>
  <c r="G449" i="15" s="1"/>
  <c r="G450" i="15" s="1"/>
  <c r="F420" i="15"/>
  <c r="F421" i="15" s="1"/>
  <c r="F422" i="15" s="1"/>
  <c r="F423" i="15" s="1"/>
  <c r="F424" i="15" s="1"/>
  <c r="F425" i="15" s="1"/>
  <c r="F426" i="15" s="1"/>
  <c r="F427" i="15" s="1"/>
  <c r="F428" i="15" s="1"/>
  <c r="F429" i="15" s="1"/>
  <c r="F430" i="15" s="1"/>
  <c r="F431" i="15" s="1"/>
  <c r="F432" i="15" s="1"/>
  <c r="F433" i="15" s="1"/>
  <c r="F434" i="15" s="1"/>
  <c r="F435" i="15" s="1"/>
  <c r="F436" i="15" s="1"/>
  <c r="F437" i="15" s="1"/>
  <c r="F438" i="15" s="1"/>
  <c r="F439" i="15" s="1"/>
  <c r="F440" i="15" s="1"/>
  <c r="F441" i="15" s="1"/>
  <c r="F442" i="15" s="1"/>
  <c r="F443" i="15" s="1"/>
  <c r="F444" i="15" s="1"/>
  <c r="F445" i="15" s="1"/>
  <c r="F446" i="15" s="1"/>
  <c r="F447" i="15" s="1"/>
  <c r="F448" i="15" s="1"/>
  <c r="F449" i="15" s="1"/>
  <c r="F450" i="15" s="1"/>
  <c r="K387" i="15"/>
  <c r="K388" i="15" s="1"/>
  <c r="K389" i="15" s="1"/>
  <c r="K390" i="15" s="1"/>
  <c r="K391" i="15" s="1"/>
  <c r="K392" i="15" s="1"/>
  <c r="K393" i="15" s="1"/>
  <c r="K394" i="15" s="1"/>
  <c r="K395" i="15" s="1"/>
  <c r="K396" i="15" s="1"/>
  <c r="K397" i="15" s="1"/>
  <c r="K398" i="15" s="1"/>
  <c r="K399" i="15" s="1"/>
  <c r="K400" i="15" s="1"/>
  <c r="K401" i="15" s="1"/>
  <c r="K402" i="15" s="1"/>
  <c r="K403" i="15" s="1"/>
  <c r="K404" i="15" s="1"/>
  <c r="K405" i="15" s="1"/>
  <c r="K406" i="15" s="1"/>
  <c r="K407" i="15" s="1"/>
  <c r="K408" i="15" s="1"/>
  <c r="K409" i="15" s="1"/>
  <c r="K410" i="15" s="1"/>
  <c r="K411" i="15" s="1"/>
  <c r="K412" i="15" s="1"/>
  <c r="K413" i="15" s="1"/>
  <c r="K414" i="15" s="1"/>
  <c r="K415" i="15" s="1"/>
  <c r="K416" i="15" s="1"/>
  <c r="K417" i="15" s="1"/>
  <c r="I387" i="15"/>
  <c r="I388" i="15" s="1"/>
  <c r="I389" i="15" s="1"/>
  <c r="I390" i="15" s="1"/>
  <c r="I391" i="15" s="1"/>
  <c r="I392" i="15" s="1"/>
  <c r="I393" i="15" s="1"/>
  <c r="I394" i="15" s="1"/>
  <c r="I395" i="15" s="1"/>
  <c r="I396" i="15" s="1"/>
  <c r="I397" i="15" s="1"/>
  <c r="I398" i="15" s="1"/>
  <c r="I399" i="15" s="1"/>
  <c r="I400" i="15" s="1"/>
  <c r="I401" i="15" s="1"/>
  <c r="I402" i="15" s="1"/>
  <c r="I403" i="15" s="1"/>
  <c r="I404" i="15" s="1"/>
  <c r="I405" i="15" s="1"/>
  <c r="I406" i="15" s="1"/>
  <c r="I407" i="15" s="1"/>
  <c r="I408" i="15" s="1"/>
  <c r="I409" i="15" s="1"/>
  <c r="I410" i="15" s="1"/>
  <c r="I411" i="15" s="1"/>
  <c r="I412" i="15" s="1"/>
  <c r="I413" i="15" s="1"/>
  <c r="I414" i="15" s="1"/>
  <c r="I415" i="15" s="1"/>
  <c r="I416" i="15" s="1"/>
  <c r="I417" i="15" s="1"/>
  <c r="H387" i="15"/>
  <c r="H388" i="15" s="1"/>
  <c r="H389" i="15" s="1"/>
  <c r="H390" i="15" s="1"/>
  <c r="H391" i="15" s="1"/>
  <c r="H392" i="15" s="1"/>
  <c r="H393" i="15" s="1"/>
  <c r="H394" i="15" s="1"/>
  <c r="H395" i="15" s="1"/>
  <c r="H396" i="15" s="1"/>
  <c r="H397" i="15" s="1"/>
  <c r="H398" i="15" s="1"/>
  <c r="H399" i="15" s="1"/>
  <c r="H400" i="15" s="1"/>
  <c r="H401" i="15" s="1"/>
  <c r="H402" i="15" s="1"/>
  <c r="H403" i="15" s="1"/>
  <c r="H404" i="15" s="1"/>
  <c r="H405" i="15" s="1"/>
  <c r="H406" i="15" s="1"/>
  <c r="H407" i="15" s="1"/>
  <c r="H408" i="15" s="1"/>
  <c r="H409" i="15" s="1"/>
  <c r="H410" i="15" s="1"/>
  <c r="H411" i="15" s="1"/>
  <c r="H412" i="15" s="1"/>
  <c r="H413" i="15" s="1"/>
  <c r="H414" i="15" s="1"/>
  <c r="H415" i="15" s="1"/>
  <c r="H416" i="15" s="1"/>
  <c r="H417" i="15" s="1"/>
  <c r="G387" i="15"/>
  <c r="G388" i="15" s="1"/>
  <c r="G389" i="15" s="1"/>
  <c r="G390" i="15" s="1"/>
  <c r="G391" i="15" s="1"/>
  <c r="G392" i="15" s="1"/>
  <c r="G393" i="15" s="1"/>
  <c r="G394" i="15" s="1"/>
  <c r="G395" i="15" s="1"/>
  <c r="G396" i="15" s="1"/>
  <c r="G397" i="15" s="1"/>
  <c r="G398" i="15" s="1"/>
  <c r="G399" i="15" s="1"/>
  <c r="G400" i="15" s="1"/>
  <c r="G401" i="15" s="1"/>
  <c r="G402" i="15" s="1"/>
  <c r="G403" i="15" s="1"/>
  <c r="G404" i="15" s="1"/>
  <c r="G405" i="15" s="1"/>
  <c r="G406" i="15" s="1"/>
  <c r="G407" i="15" s="1"/>
  <c r="G408" i="15" s="1"/>
  <c r="G409" i="15" s="1"/>
  <c r="G410" i="15" s="1"/>
  <c r="G411" i="15" s="1"/>
  <c r="G412" i="15" s="1"/>
  <c r="G413" i="15" s="1"/>
  <c r="G414" i="15" s="1"/>
  <c r="G415" i="15" s="1"/>
  <c r="G416" i="15" s="1"/>
  <c r="G417" i="15" s="1"/>
  <c r="F387" i="15"/>
  <c r="F388" i="15" s="1"/>
  <c r="F389" i="15" s="1"/>
  <c r="F390" i="15" s="1"/>
  <c r="F391" i="15" s="1"/>
  <c r="F392" i="15" s="1"/>
  <c r="F393" i="15" s="1"/>
  <c r="F394" i="15" s="1"/>
  <c r="F395" i="15" s="1"/>
  <c r="F396" i="15" s="1"/>
  <c r="F397" i="15" s="1"/>
  <c r="F398" i="15" s="1"/>
  <c r="F399" i="15" s="1"/>
  <c r="F400" i="15" s="1"/>
  <c r="F401" i="15" s="1"/>
  <c r="F402" i="15" s="1"/>
  <c r="F403" i="15" s="1"/>
  <c r="F404" i="15" s="1"/>
  <c r="F405" i="15" s="1"/>
  <c r="F406" i="15" s="1"/>
  <c r="F407" i="15" s="1"/>
  <c r="F408" i="15" s="1"/>
  <c r="F409" i="15" s="1"/>
  <c r="F410" i="15" s="1"/>
  <c r="F411" i="15" s="1"/>
  <c r="F412" i="15" s="1"/>
  <c r="F413" i="15" s="1"/>
  <c r="F414" i="15" s="1"/>
  <c r="F415" i="15" s="1"/>
  <c r="F416" i="15" s="1"/>
  <c r="F417" i="15" s="1"/>
  <c r="K354" i="15"/>
  <c r="K355" i="15" s="1"/>
  <c r="K356" i="15" s="1"/>
  <c r="K357" i="15" s="1"/>
  <c r="K358" i="15" s="1"/>
  <c r="K359" i="15" s="1"/>
  <c r="K360" i="15" s="1"/>
  <c r="K361" i="15" s="1"/>
  <c r="K362" i="15" s="1"/>
  <c r="K363" i="15" s="1"/>
  <c r="K364" i="15" s="1"/>
  <c r="K365" i="15" s="1"/>
  <c r="K366" i="15" s="1"/>
  <c r="K367" i="15" s="1"/>
  <c r="K368" i="15" s="1"/>
  <c r="K369" i="15" s="1"/>
  <c r="K370" i="15" s="1"/>
  <c r="K371" i="15" s="1"/>
  <c r="K372" i="15" s="1"/>
  <c r="K373" i="15" s="1"/>
  <c r="K374" i="15" s="1"/>
  <c r="K375" i="15" s="1"/>
  <c r="K376" i="15" s="1"/>
  <c r="K377" i="15" s="1"/>
  <c r="K378" i="15" s="1"/>
  <c r="K379" i="15" s="1"/>
  <c r="K380" i="15" s="1"/>
  <c r="K381" i="15" s="1"/>
  <c r="K382" i="15" s="1"/>
  <c r="K383" i="15" s="1"/>
  <c r="K384" i="15" s="1"/>
  <c r="I354" i="15"/>
  <c r="I355" i="15" s="1"/>
  <c r="I356" i="15" s="1"/>
  <c r="I357" i="15" s="1"/>
  <c r="I358" i="15" s="1"/>
  <c r="I359" i="15" s="1"/>
  <c r="I360" i="15" s="1"/>
  <c r="I361" i="15" s="1"/>
  <c r="I362" i="15" s="1"/>
  <c r="I363" i="15" s="1"/>
  <c r="I364" i="15" s="1"/>
  <c r="I365" i="15" s="1"/>
  <c r="I366" i="15" s="1"/>
  <c r="I367" i="15" s="1"/>
  <c r="I368" i="15" s="1"/>
  <c r="I369" i="15" s="1"/>
  <c r="I370" i="15" s="1"/>
  <c r="I371" i="15" s="1"/>
  <c r="I372" i="15" s="1"/>
  <c r="I373" i="15" s="1"/>
  <c r="I374" i="15" s="1"/>
  <c r="I375" i="15" s="1"/>
  <c r="I376" i="15" s="1"/>
  <c r="I377" i="15" s="1"/>
  <c r="I378" i="15" s="1"/>
  <c r="I379" i="15" s="1"/>
  <c r="I380" i="15" s="1"/>
  <c r="I381" i="15" s="1"/>
  <c r="I382" i="15" s="1"/>
  <c r="I383" i="15" s="1"/>
  <c r="I384" i="15" s="1"/>
  <c r="H354" i="15"/>
  <c r="H355" i="15" s="1"/>
  <c r="H356" i="15" s="1"/>
  <c r="H357" i="15" s="1"/>
  <c r="H358" i="15" s="1"/>
  <c r="H359" i="15" s="1"/>
  <c r="H360" i="15" s="1"/>
  <c r="H361" i="15" s="1"/>
  <c r="H362" i="15" s="1"/>
  <c r="H363" i="15" s="1"/>
  <c r="H364" i="15" s="1"/>
  <c r="H365" i="15" s="1"/>
  <c r="H366" i="15" s="1"/>
  <c r="H367" i="15" s="1"/>
  <c r="H368" i="15" s="1"/>
  <c r="H369" i="15" s="1"/>
  <c r="H370" i="15" s="1"/>
  <c r="H371" i="15" s="1"/>
  <c r="H372" i="15" s="1"/>
  <c r="H373" i="15" s="1"/>
  <c r="H374" i="15" s="1"/>
  <c r="H375" i="15" s="1"/>
  <c r="H376" i="15" s="1"/>
  <c r="H377" i="15" s="1"/>
  <c r="H378" i="15" s="1"/>
  <c r="H379" i="15" s="1"/>
  <c r="H380" i="15" s="1"/>
  <c r="H381" i="15" s="1"/>
  <c r="H382" i="15" s="1"/>
  <c r="H383" i="15" s="1"/>
  <c r="H384" i="15" s="1"/>
  <c r="G354" i="15"/>
  <c r="G355" i="15" s="1"/>
  <c r="G356" i="15" s="1"/>
  <c r="G357" i="15" s="1"/>
  <c r="G358" i="15" s="1"/>
  <c r="G359" i="15" s="1"/>
  <c r="G360" i="15" s="1"/>
  <c r="G361" i="15" s="1"/>
  <c r="G362" i="15" s="1"/>
  <c r="G363" i="15" s="1"/>
  <c r="G364" i="15" s="1"/>
  <c r="G365" i="15" s="1"/>
  <c r="G366" i="15" s="1"/>
  <c r="G367" i="15" s="1"/>
  <c r="G368" i="15" s="1"/>
  <c r="G369" i="15" s="1"/>
  <c r="G370" i="15" s="1"/>
  <c r="G371" i="15" s="1"/>
  <c r="G372" i="15" s="1"/>
  <c r="G373" i="15" s="1"/>
  <c r="G374" i="15" s="1"/>
  <c r="G375" i="15" s="1"/>
  <c r="G376" i="15" s="1"/>
  <c r="G377" i="15" s="1"/>
  <c r="G378" i="15" s="1"/>
  <c r="G379" i="15" s="1"/>
  <c r="G380" i="15" s="1"/>
  <c r="G381" i="15" s="1"/>
  <c r="G382" i="15" s="1"/>
  <c r="G383" i="15" s="1"/>
  <c r="G384" i="15" s="1"/>
  <c r="F354" i="15"/>
  <c r="F355" i="15" s="1"/>
  <c r="F356" i="15" s="1"/>
  <c r="F357" i="15" s="1"/>
  <c r="F358" i="15" s="1"/>
  <c r="F359" i="15" s="1"/>
  <c r="F360" i="15" s="1"/>
  <c r="F361" i="15" s="1"/>
  <c r="F362" i="15" s="1"/>
  <c r="F363" i="15" s="1"/>
  <c r="F364" i="15" s="1"/>
  <c r="F365" i="15" s="1"/>
  <c r="F366" i="15" s="1"/>
  <c r="F367" i="15" s="1"/>
  <c r="F368" i="15" s="1"/>
  <c r="F369" i="15" s="1"/>
  <c r="F370" i="15" s="1"/>
  <c r="F371" i="15" s="1"/>
  <c r="F372" i="15" s="1"/>
  <c r="F373" i="15" s="1"/>
  <c r="F374" i="15" s="1"/>
  <c r="F375" i="15" s="1"/>
  <c r="F376" i="15" s="1"/>
  <c r="F377" i="15" s="1"/>
  <c r="F378" i="15" s="1"/>
  <c r="F379" i="15" s="1"/>
  <c r="F380" i="15" s="1"/>
  <c r="F381" i="15" s="1"/>
  <c r="F382" i="15" s="1"/>
  <c r="F383" i="15" s="1"/>
  <c r="F384" i="15" s="1"/>
  <c r="K321" i="15"/>
  <c r="K322" i="15" s="1"/>
  <c r="K323" i="15" s="1"/>
  <c r="K324" i="15" s="1"/>
  <c r="K325" i="15" s="1"/>
  <c r="K326" i="15" s="1"/>
  <c r="K327" i="15" s="1"/>
  <c r="K328" i="15" s="1"/>
  <c r="K329" i="15" s="1"/>
  <c r="K330" i="15" s="1"/>
  <c r="K331" i="15" s="1"/>
  <c r="K332" i="15" s="1"/>
  <c r="K333" i="15" s="1"/>
  <c r="K334" i="15" s="1"/>
  <c r="K335" i="15" s="1"/>
  <c r="K336" i="15" s="1"/>
  <c r="K337" i="15" s="1"/>
  <c r="K338" i="15" s="1"/>
  <c r="K339" i="15" s="1"/>
  <c r="K340" i="15" s="1"/>
  <c r="K341" i="15" s="1"/>
  <c r="K342" i="15" s="1"/>
  <c r="K343" i="15" s="1"/>
  <c r="K344" i="15" s="1"/>
  <c r="K345" i="15" s="1"/>
  <c r="K346" i="15" s="1"/>
  <c r="K347" i="15" s="1"/>
  <c r="K348" i="15" s="1"/>
  <c r="K349" i="15" s="1"/>
  <c r="K350" i="15" s="1"/>
  <c r="K351" i="15" s="1"/>
  <c r="I321" i="15"/>
  <c r="I322" i="15" s="1"/>
  <c r="I323" i="15" s="1"/>
  <c r="I324" i="15" s="1"/>
  <c r="I325" i="15" s="1"/>
  <c r="I326" i="15" s="1"/>
  <c r="I327" i="15" s="1"/>
  <c r="I328" i="15" s="1"/>
  <c r="I329" i="15" s="1"/>
  <c r="I330" i="15" s="1"/>
  <c r="I331" i="15" s="1"/>
  <c r="I332" i="15" s="1"/>
  <c r="I333" i="15" s="1"/>
  <c r="I334" i="15" s="1"/>
  <c r="I335" i="15" s="1"/>
  <c r="I336" i="15" s="1"/>
  <c r="I337" i="15" s="1"/>
  <c r="I338" i="15" s="1"/>
  <c r="I339" i="15" s="1"/>
  <c r="I340" i="15" s="1"/>
  <c r="I341" i="15" s="1"/>
  <c r="I342" i="15" s="1"/>
  <c r="I343" i="15" s="1"/>
  <c r="I344" i="15" s="1"/>
  <c r="I345" i="15" s="1"/>
  <c r="I346" i="15" s="1"/>
  <c r="I347" i="15" s="1"/>
  <c r="I348" i="15" s="1"/>
  <c r="I349" i="15" s="1"/>
  <c r="I350" i="15" s="1"/>
  <c r="I351" i="15" s="1"/>
  <c r="H321" i="15"/>
  <c r="H322" i="15" s="1"/>
  <c r="H323" i="15" s="1"/>
  <c r="H324" i="15" s="1"/>
  <c r="H325" i="15" s="1"/>
  <c r="H326" i="15" s="1"/>
  <c r="H327" i="15" s="1"/>
  <c r="H328" i="15" s="1"/>
  <c r="H329" i="15" s="1"/>
  <c r="H330" i="15" s="1"/>
  <c r="H331" i="15" s="1"/>
  <c r="H332" i="15" s="1"/>
  <c r="H333" i="15" s="1"/>
  <c r="H334" i="15" s="1"/>
  <c r="H335" i="15" s="1"/>
  <c r="H336" i="15" s="1"/>
  <c r="H337" i="15" s="1"/>
  <c r="H338" i="15" s="1"/>
  <c r="H339" i="15" s="1"/>
  <c r="H340" i="15" s="1"/>
  <c r="H341" i="15" s="1"/>
  <c r="H342" i="15" s="1"/>
  <c r="H343" i="15" s="1"/>
  <c r="H344" i="15" s="1"/>
  <c r="H345" i="15" s="1"/>
  <c r="H346" i="15" s="1"/>
  <c r="H347" i="15" s="1"/>
  <c r="H348" i="15" s="1"/>
  <c r="H349" i="15" s="1"/>
  <c r="H350" i="15" s="1"/>
  <c r="H351" i="15" s="1"/>
  <c r="G321" i="15"/>
  <c r="G322" i="15" s="1"/>
  <c r="G323" i="15" s="1"/>
  <c r="G324" i="15" s="1"/>
  <c r="G325" i="15" s="1"/>
  <c r="G326" i="15" s="1"/>
  <c r="G327" i="15" s="1"/>
  <c r="G328" i="15" s="1"/>
  <c r="G329" i="15" s="1"/>
  <c r="G330" i="15" s="1"/>
  <c r="G331" i="15" s="1"/>
  <c r="G332" i="15" s="1"/>
  <c r="G333" i="15" s="1"/>
  <c r="G334" i="15" s="1"/>
  <c r="G335" i="15" s="1"/>
  <c r="G336" i="15" s="1"/>
  <c r="G337" i="15" s="1"/>
  <c r="G338" i="15" s="1"/>
  <c r="G339" i="15" s="1"/>
  <c r="G340" i="15" s="1"/>
  <c r="G341" i="15" s="1"/>
  <c r="G342" i="15" s="1"/>
  <c r="G343" i="15" s="1"/>
  <c r="G344" i="15" s="1"/>
  <c r="G345" i="15" s="1"/>
  <c r="G346" i="15" s="1"/>
  <c r="G347" i="15" s="1"/>
  <c r="G348" i="15" s="1"/>
  <c r="G349" i="15" s="1"/>
  <c r="G350" i="15" s="1"/>
  <c r="G351" i="15" s="1"/>
  <c r="F321" i="15"/>
  <c r="F322" i="15" s="1"/>
  <c r="F323" i="15" s="1"/>
  <c r="F324" i="15" s="1"/>
  <c r="F325" i="15" s="1"/>
  <c r="F326" i="15" s="1"/>
  <c r="F327" i="15" s="1"/>
  <c r="F328" i="15" s="1"/>
  <c r="F329" i="15" s="1"/>
  <c r="F330" i="15" s="1"/>
  <c r="F331" i="15" s="1"/>
  <c r="F332" i="15" s="1"/>
  <c r="F333" i="15" s="1"/>
  <c r="F334" i="15" s="1"/>
  <c r="F335" i="15" s="1"/>
  <c r="F336" i="15" s="1"/>
  <c r="F337" i="15" s="1"/>
  <c r="F338" i="15" s="1"/>
  <c r="F339" i="15" s="1"/>
  <c r="F340" i="15" s="1"/>
  <c r="F341" i="15" s="1"/>
  <c r="F342" i="15" s="1"/>
  <c r="F343" i="15" s="1"/>
  <c r="F344" i="15" s="1"/>
  <c r="F345" i="15" s="1"/>
  <c r="F346" i="15" s="1"/>
  <c r="F347" i="15" s="1"/>
  <c r="F348" i="15" s="1"/>
  <c r="F349" i="15" s="1"/>
  <c r="F350" i="15" s="1"/>
  <c r="F351" i="15" s="1"/>
  <c r="K288" i="15"/>
  <c r="K289" i="15" s="1"/>
  <c r="K290" i="15" s="1"/>
  <c r="K291" i="15" s="1"/>
  <c r="K292" i="15" s="1"/>
  <c r="K293" i="15" s="1"/>
  <c r="K294" i="15" s="1"/>
  <c r="K295" i="15" s="1"/>
  <c r="K296" i="15" s="1"/>
  <c r="K297" i="15" s="1"/>
  <c r="K298" i="15" s="1"/>
  <c r="K299" i="15" s="1"/>
  <c r="K300" i="15" s="1"/>
  <c r="K301" i="15" s="1"/>
  <c r="K302" i="15" s="1"/>
  <c r="K303" i="15" s="1"/>
  <c r="K304" i="15" s="1"/>
  <c r="K305" i="15" s="1"/>
  <c r="K306" i="15" s="1"/>
  <c r="K307" i="15" s="1"/>
  <c r="K308" i="15" s="1"/>
  <c r="K309" i="15" s="1"/>
  <c r="K310" i="15" s="1"/>
  <c r="K311" i="15" s="1"/>
  <c r="K312" i="15" s="1"/>
  <c r="K313" i="15" s="1"/>
  <c r="K314" i="15" s="1"/>
  <c r="K315" i="15" s="1"/>
  <c r="K316" i="15" s="1"/>
  <c r="K317" i="15" s="1"/>
  <c r="K318" i="15" s="1"/>
  <c r="I288" i="15"/>
  <c r="I289" i="15" s="1"/>
  <c r="I290" i="15" s="1"/>
  <c r="I291" i="15" s="1"/>
  <c r="I292" i="15" s="1"/>
  <c r="I293" i="15" s="1"/>
  <c r="I294" i="15" s="1"/>
  <c r="I295" i="15" s="1"/>
  <c r="I296" i="15" s="1"/>
  <c r="I297" i="15" s="1"/>
  <c r="I298" i="15" s="1"/>
  <c r="I299" i="15" s="1"/>
  <c r="I300" i="15" s="1"/>
  <c r="I301" i="15" s="1"/>
  <c r="I302" i="15" s="1"/>
  <c r="I303" i="15" s="1"/>
  <c r="I304" i="15" s="1"/>
  <c r="I305" i="15" s="1"/>
  <c r="I306" i="15" s="1"/>
  <c r="I307" i="15" s="1"/>
  <c r="I308" i="15" s="1"/>
  <c r="I309" i="15" s="1"/>
  <c r="I310" i="15" s="1"/>
  <c r="I311" i="15" s="1"/>
  <c r="I312" i="15" s="1"/>
  <c r="I313" i="15" s="1"/>
  <c r="I314" i="15" s="1"/>
  <c r="I315" i="15" s="1"/>
  <c r="I316" i="15" s="1"/>
  <c r="I317" i="15" s="1"/>
  <c r="I318" i="15" s="1"/>
  <c r="H288" i="15"/>
  <c r="H289" i="15" s="1"/>
  <c r="H290" i="15" s="1"/>
  <c r="H291" i="15" s="1"/>
  <c r="H292" i="15" s="1"/>
  <c r="H293" i="15" s="1"/>
  <c r="H294" i="15" s="1"/>
  <c r="H295" i="15" s="1"/>
  <c r="H296" i="15" s="1"/>
  <c r="H297" i="15" s="1"/>
  <c r="H298" i="15" s="1"/>
  <c r="H299" i="15" s="1"/>
  <c r="H300" i="15" s="1"/>
  <c r="H301" i="15" s="1"/>
  <c r="H302" i="15" s="1"/>
  <c r="H303" i="15" s="1"/>
  <c r="H304" i="15" s="1"/>
  <c r="H305" i="15" s="1"/>
  <c r="H306" i="15" s="1"/>
  <c r="H307" i="15" s="1"/>
  <c r="H308" i="15" s="1"/>
  <c r="H309" i="15" s="1"/>
  <c r="H310" i="15" s="1"/>
  <c r="H311" i="15" s="1"/>
  <c r="H312" i="15" s="1"/>
  <c r="H313" i="15" s="1"/>
  <c r="H314" i="15" s="1"/>
  <c r="H315" i="15" s="1"/>
  <c r="H316" i="15" s="1"/>
  <c r="H317" i="15" s="1"/>
  <c r="H318" i="15" s="1"/>
  <c r="G288" i="15"/>
  <c r="G289" i="15" s="1"/>
  <c r="G290" i="15" s="1"/>
  <c r="G291" i="15" s="1"/>
  <c r="G292" i="15" s="1"/>
  <c r="G293" i="15" s="1"/>
  <c r="G294" i="15" s="1"/>
  <c r="G295" i="15" s="1"/>
  <c r="G296" i="15" s="1"/>
  <c r="G297" i="15" s="1"/>
  <c r="G298" i="15" s="1"/>
  <c r="G299" i="15" s="1"/>
  <c r="G300" i="15" s="1"/>
  <c r="G301" i="15" s="1"/>
  <c r="G302" i="15" s="1"/>
  <c r="G303" i="15" s="1"/>
  <c r="G304" i="15" s="1"/>
  <c r="G305" i="15" s="1"/>
  <c r="G306" i="15" s="1"/>
  <c r="G307" i="15" s="1"/>
  <c r="G308" i="15" s="1"/>
  <c r="G309" i="15" s="1"/>
  <c r="G310" i="15" s="1"/>
  <c r="G311" i="15" s="1"/>
  <c r="G312" i="15" s="1"/>
  <c r="G313" i="15" s="1"/>
  <c r="G314" i="15" s="1"/>
  <c r="G315" i="15" s="1"/>
  <c r="G316" i="15" s="1"/>
  <c r="G317" i="15" s="1"/>
  <c r="G318" i="15" s="1"/>
  <c r="F288" i="15"/>
  <c r="F289" i="15" s="1"/>
  <c r="F290" i="15" s="1"/>
  <c r="F291" i="15" s="1"/>
  <c r="F292" i="15" s="1"/>
  <c r="F293" i="15" s="1"/>
  <c r="F294" i="15" s="1"/>
  <c r="F295" i="15" s="1"/>
  <c r="F296" i="15" s="1"/>
  <c r="F297" i="15" s="1"/>
  <c r="F298" i="15" s="1"/>
  <c r="F299" i="15" s="1"/>
  <c r="F300" i="15" s="1"/>
  <c r="F301" i="15" s="1"/>
  <c r="F302" i="15" s="1"/>
  <c r="F303" i="15" s="1"/>
  <c r="F304" i="15" s="1"/>
  <c r="F305" i="15" s="1"/>
  <c r="F306" i="15" s="1"/>
  <c r="F307" i="15" s="1"/>
  <c r="F308" i="15" s="1"/>
  <c r="F309" i="15" s="1"/>
  <c r="F310" i="15" s="1"/>
  <c r="F311" i="15" s="1"/>
  <c r="F312" i="15" s="1"/>
  <c r="F313" i="15" s="1"/>
  <c r="F314" i="15" s="1"/>
  <c r="F315" i="15" s="1"/>
  <c r="F316" i="15" s="1"/>
  <c r="F317" i="15" s="1"/>
  <c r="F318" i="15" s="1"/>
  <c r="N279" i="15"/>
  <c r="N280" i="15" s="1"/>
  <c r="N281" i="15" s="1"/>
  <c r="N282" i="15" s="1"/>
  <c r="N283" i="15" s="1"/>
  <c r="N284" i="15" s="1"/>
  <c r="N285" i="15" s="1"/>
  <c r="K279" i="15"/>
  <c r="K280" i="15" s="1"/>
  <c r="K281" i="15" s="1"/>
  <c r="K282" i="15" s="1"/>
  <c r="K283" i="15" s="1"/>
  <c r="K284" i="15" s="1"/>
  <c r="K285" i="15" s="1"/>
  <c r="I279" i="15"/>
  <c r="I280" i="15" s="1"/>
  <c r="I281" i="15" s="1"/>
  <c r="I282" i="15" s="1"/>
  <c r="I283" i="15" s="1"/>
  <c r="I284" i="15" s="1"/>
  <c r="I285" i="15" s="1"/>
  <c r="H279" i="15"/>
  <c r="H280" i="15" s="1"/>
  <c r="H281" i="15" s="1"/>
  <c r="H282" i="15" s="1"/>
  <c r="H283" i="15" s="1"/>
  <c r="H284" i="15" s="1"/>
  <c r="H285" i="15" s="1"/>
  <c r="G279" i="15"/>
  <c r="G280" i="15" s="1"/>
  <c r="G281" i="15" s="1"/>
  <c r="G282" i="15" s="1"/>
  <c r="G283" i="15" s="1"/>
  <c r="G284" i="15" s="1"/>
  <c r="G285" i="15" s="1"/>
  <c r="F279" i="15"/>
  <c r="F280" i="15" s="1"/>
  <c r="F281" i="15" s="1"/>
  <c r="F282" i="15" s="1"/>
  <c r="F283" i="15" s="1"/>
  <c r="F284" i="15" s="1"/>
  <c r="F285" i="15" s="1"/>
  <c r="N270" i="15"/>
  <c r="N271" i="15" s="1"/>
  <c r="N272" i="15" s="1"/>
  <c r="N273" i="15" s="1"/>
  <c r="N274" i="15" s="1"/>
  <c r="N275" i="15" s="1"/>
  <c r="N276" i="15" s="1"/>
  <c r="K270" i="15"/>
  <c r="K271" i="15" s="1"/>
  <c r="K272" i="15" s="1"/>
  <c r="K273" i="15" s="1"/>
  <c r="K274" i="15" s="1"/>
  <c r="K275" i="15" s="1"/>
  <c r="K276" i="15" s="1"/>
  <c r="I270" i="15"/>
  <c r="I271" i="15" s="1"/>
  <c r="I272" i="15" s="1"/>
  <c r="I273" i="15" s="1"/>
  <c r="I274" i="15" s="1"/>
  <c r="I275" i="15" s="1"/>
  <c r="I276" i="15" s="1"/>
  <c r="H270" i="15"/>
  <c r="H271" i="15" s="1"/>
  <c r="H272" i="15" s="1"/>
  <c r="H273" i="15" s="1"/>
  <c r="H274" i="15" s="1"/>
  <c r="H275" i="15" s="1"/>
  <c r="H276" i="15" s="1"/>
  <c r="G270" i="15"/>
  <c r="G271" i="15" s="1"/>
  <c r="G272" i="15" s="1"/>
  <c r="G273" i="15" s="1"/>
  <c r="G274" i="15" s="1"/>
  <c r="G275" i="15" s="1"/>
  <c r="G276" i="15" s="1"/>
  <c r="F270" i="15"/>
  <c r="F271" i="15" s="1"/>
  <c r="F272" i="15" s="1"/>
  <c r="F273" i="15" s="1"/>
  <c r="F274" i="15" s="1"/>
  <c r="F275" i="15" s="1"/>
  <c r="F276" i="15" s="1"/>
  <c r="R48" i="19" l="1"/>
  <c r="R109" i="19"/>
  <c r="R163" i="19"/>
  <c r="R80" i="19"/>
  <c r="R3" i="19"/>
  <c r="N851" i="15" l="1"/>
  <c r="N852" i="15" s="1"/>
  <c r="N853" i="15" s="1"/>
  <c r="N854" i="15" s="1"/>
  <c r="N855" i="15" s="1"/>
  <c r="N856" i="15" s="1"/>
  <c r="N857" i="15" s="1"/>
  <c r="K851" i="15"/>
  <c r="K852" i="15" s="1"/>
  <c r="K853" i="15" s="1"/>
  <c r="K854" i="15" s="1"/>
  <c r="K855" i="15" s="1"/>
  <c r="K856" i="15" s="1"/>
  <c r="K857" i="15" s="1"/>
  <c r="I851" i="15"/>
  <c r="I852" i="15" s="1"/>
  <c r="I853" i="15" s="1"/>
  <c r="I854" i="15" s="1"/>
  <c r="I855" i="15" s="1"/>
  <c r="I856" i="15" s="1"/>
  <c r="I857" i="15" s="1"/>
  <c r="H851" i="15"/>
  <c r="H852" i="15" s="1"/>
  <c r="H853" i="15" s="1"/>
  <c r="H854" i="15" s="1"/>
  <c r="H855" i="15" s="1"/>
  <c r="H856" i="15" s="1"/>
  <c r="H857" i="15" s="1"/>
  <c r="G851" i="15"/>
  <c r="G852" i="15" s="1"/>
  <c r="G853" i="15" s="1"/>
  <c r="G854" i="15" s="1"/>
  <c r="G855" i="15" s="1"/>
  <c r="G856" i="15" s="1"/>
  <c r="G857" i="15" s="1"/>
  <c r="F851" i="15"/>
  <c r="F852" i="15" s="1"/>
  <c r="F853" i="15" s="1"/>
  <c r="F854" i="15" s="1"/>
  <c r="F855" i="15" s="1"/>
  <c r="F856" i="15" s="1"/>
  <c r="F857" i="15" s="1"/>
  <c r="K237" i="15"/>
  <c r="K238" i="15" s="1"/>
  <c r="K239" i="15" s="1"/>
  <c r="K240" i="15" s="1"/>
  <c r="K241" i="15" s="1"/>
  <c r="K242" i="15" s="1"/>
  <c r="K243" i="15" s="1"/>
  <c r="K244" i="15" s="1"/>
  <c r="K245" i="15" s="1"/>
  <c r="K246" i="15" s="1"/>
  <c r="K247" i="15" s="1"/>
  <c r="K248" i="15" s="1"/>
  <c r="K249" i="15" s="1"/>
  <c r="K250" i="15" s="1"/>
  <c r="K251" i="15" s="1"/>
  <c r="K252" i="15" s="1"/>
  <c r="K253" i="15" s="1"/>
  <c r="K254" i="15" s="1"/>
  <c r="K255" i="15" s="1"/>
  <c r="K256" i="15" s="1"/>
  <c r="K257" i="15" s="1"/>
  <c r="K258" i="15" s="1"/>
  <c r="K259" i="15" s="1"/>
  <c r="K260" i="15" s="1"/>
  <c r="K261" i="15" s="1"/>
  <c r="K262" i="15" s="1"/>
  <c r="K263" i="15" s="1"/>
  <c r="K264" i="15" s="1"/>
  <c r="K265" i="15" s="1"/>
  <c r="K266" i="15" s="1"/>
  <c r="K267" i="15" s="1"/>
  <c r="I237" i="15"/>
  <c r="I238" i="15" s="1"/>
  <c r="I239" i="15" s="1"/>
  <c r="I240" i="15" s="1"/>
  <c r="I241" i="15" s="1"/>
  <c r="I242" i="15" s="1"/>
  <c r="I243" i="15" s="1"/>
  <c r="I244" i="15" s="1"/>
  <c r="I245" i="15" s="1"/>
  <c r="I246" i="15" s="1"/>
  <c r="I247" i="15" s="1"/>
  <c r="I248" i="15" s="1"/>
  <c r="I249" i="15" s="1"/>
  <c r="I250" i="15" s="1"/>
  <c r="I251" i="15" s="1"/>
  <c r="I252" i="15" s="1"/>
  <c r="I253" i="15" s="1"/>
  <c r="I254" i="15" s="1"/>
  <c r="I255" i="15" s="1"/>
  <c r="I256" i="15" s="1"/>
  <c r="I257" i="15" s="1"/>
  <c r="I258" i="15" s="1"/>
  <c r="I259" i="15" s="1"/>
  <c r="I260" i="15" s="1"/>
  <c r="I261" i="15" s="1"/>
  <c r="I262" i="15" s="1"/>
  <c r="I263" i="15" s="1"/>
  <c r="I264" i="15" s="1"/>
  <c r="I265" i="15" s="1"/>
  <c r="I266" i="15" s="1"/>
  <c r="I267" i="15" s="1"/>
  <c r="H237" i="15"/>
  <c r="H238" i="15" s="1"/>
  <c r="H239" i="15" s="1"/>
  <c r="H240" i="15" s="1"/>
  <c r="H241" i="15" s="1"/>
  <c r="H242" i="15" s="1"/>
  <c r="H243" i="15" s="1"/>
  <c r="H244" i="15" s="1"/>
  <c r="H245" i="15" s="1"/>
  <c r="H246" i="15" s="1"/>
  <c r="H247" i="15" s="1"/>
  <c r="H248" i="15" s="1"/>
  <c r="H249" i="15" s="1"/>
  <c r="H250" i="15" s="1"/>
  <c r="H251" i="15" s="1"/>
  <c r="H252" i="15" s="1"/>
  <c r="H253" i="15" s="1"/>
  <c r="H254" i="15" s="1"/>
  <c r="H255" i="15" s="1"/>
  <c r="H256" i="15" s="1"/>
  <c r="H257" i="15" s="1"/>
  <c r="H258" i="15" s="1"/>
  <c r="H259" i="15" s="1"/>
  <c r="H260" i="15" s="1"/>
  <c r="H261" i="15" s="1"/>
  <c r="H262" i="15" s="1"/>
  <c r="H263" i="15" s="1"/>
  <c r="H264" i="15" s="1"/>
  <c r="H265" i="15" s="1"/>
  <c r="H266" i="15" s="1"/>
  <c r="H267" i="15" s="1"/>
  <c r="G237" i="15"/>
  <c r="G238" i="15" s="1"/>
  <c r="G239" i="15" s="1"/>
  <c r="G240" i="15" s="1"/>
  <c r="G241" i="15" s="1"/>
  <c r="G242" i="15" s="1"/>
  <c r="G243" i="15" s="1"/>
  <c r="G244" i="15" s="1"/>
  <c r="G245" i="15" s="1"/>
  <c r="G246" i="15" s="1"/>
  <c r="G247" i="15" s="1"/>
  <c r="G248" i="15" s="1"/>
  <c r="G249" i="15" s="1"/>
  <c r="G250" i="15" s="1"/>
  <c r="G251" i="15" s="1"/>
  <c r="G252" i="15" s="1"/>
  <c r="G253" i="15" s="1"/>
  <c r="G254" i="15" s="1"/>
  <c r="G255" i="15" s="1"/>
  <c r="G256" i="15" s="1"/>
  <c r="G257" i="15" s="1"/>
  <c r="G258" i="15" s="1"/>
  <c r="G259" i="15" s="1"/>
  <c r="G260" i="15" s="1"/>
  <c r="G261" i="15" s="1"/>
  <c r="G262" i="15" s="1"/>
  <c r="G263" i="15" s="1"/>
  <c r="G264" i="15" s="1"/>
  <c r="G265" i="15" s="1"/>
  <c r="G266" i="15" s="1"/>
  <c r="G267" i="15" s="1"/>
  <c r="F237" i="15"/>
  <c r="F238" i="15" s="1"/>
  <c r="F239" i="15" s="1"/>
  <c r="F240" i="15" s="1"/>
  <c r="F241" i="15" s="1"/>
  <c r="F242" i="15" s="1"/>
  <c r="F243" i="15" s="1"/>
  <c r="F244" i="15" s="1"/>
  <c r="F245" i="15" s="1"/>
  <c r="F246" i="15" s="1"/>
  <c r="F247" i="15" s="1"/>
  <c r="F248" i="15" s="1"/>
  <c r="F249" i="15" s="1"/>
  <c r="F250" i="15" s="1"/>
  <c r="F251" i="15" s="1"/>
  <c r="F252" i="15" s="1"/>
  <c r="F253" i="15" s="1"/>
  <c r="F254" i="15" s="1"/>
  <c r="F255" i="15" s="1"/>
  <c r="F256" i="15" s="1"/>
  <c r="F257" i="15" s="1"/>
  <c r="F258" i="15" s="1"/>
  <c r="F259" i="15" s="1"/>
  <c r="F260" i="15" s="1"/>
  <c r="F261" i="15" s="1"/>
  <c r="F262" i="15" s="1"/>
  <c r="F263" i="15" s="1"/>
  <c r="F264" i="15" s="1"/>
  <c r="F265" i="15" s="1"/>
  <c r="F266" i="15" s="1"/>
  <c r="F267" i="15" s="1"/>
  <c r="K171" i="15"/>
  <c r="K172" i="15" s="1"/>
  <c r="K173" i="15" s="1"/>
  <c r="K174" i="15" s="1"/>
  <c r="K175" i="15" s="1"/>
  <c r="K176" i="15" s="1"/>
  <c r="K177" i="15" s="1"/>
  <c r="K178" i="15" s="1"/>
  <c r="K179" i="15" s="1"/>
  <c r="K180" i="15" s="1"/>
  <c r="K181" i="15" s="1"/>
  <c r="K182" i="15" s="1"/>
  <c r="K183" i="15" s="1"/>
  <c r="K184" i="15" s="1"/>
  <c r="K185" i="15" s="1"/>
  <c r="K186" i="15" s="1"/>
  <c r="I171" i="15"/>
  <c r="I172" i="15" s="1"/>
  <c r="I173" i="15" s="1"/>
  <c r="I174" i="15" s="1"/>
  <c r="I175" i="15" s="1"/>
  <c r="I176" i="15" s="1"/>
  <c r="I177" i="15" s="1"/>
  <c r="I178" i="15" s="1"/>
  <c r="I179" i="15" s="1"/>
  <c r="I180" i="15" s="1"/>
  <c r="I181" i="15" s="1"/>
  <c r="I182" i="15" s="1"/>
  <c r="I183" i="15" s="1"/>
  <c r="I184" i="15" s="1"/>
  <c r="I185" i="15" s="1"/>
  <c r="I186" i="15" s="1"/>
  <c r="I187" i="15" s="1"/>
  <c r="I188" i="15" s="1"/>
  <c r="I189" i="15" s="1"/>
  <c r="I190" i="15" s="1"/>
  <c r="I191" i="15" s="1"/>
  <c r="I192" i="15" s="1"/>
  <c r="I193" i="15" s="1"/>
  <c r="I194" i="15" s="1"/>
  <c r="I195" i="15" s="1"/>
  <c r="I196" i="15" s="1"/>
  <c r="I197" i="15" s="1"/>
  <c r="I198" i="15" s="1"/>
  <c r="I199" i="15" s="1"/>
  <c r="I200" i="15" s="1"/>
  <c r="I201" i="15" s="1"/>
  <c r="H171" i="15"/>
  <c r="H172" i="15" s="1"/>
  <c r="H173" i="15" s="1"/>
  <c r="H174" i="15" s="1"/>
  <c r="H175" i="15" s="1"/>
  <c r="H176" i="15" s="1"/>
  <c r="H177" i="15" s="1"/>
  <c r="H178" i="15" s="1"/>
  <c r="H179" i="15" s="1"/>
  <c r="H180" i="15" s="1"/>
  <c r="H181" i="15" s="1"/>
  <c r="H182" i="15" s="1"/>
  <c r="H183" i="15" s="1"/>
  <c r="H184" i="15" s="1"/>
  <c r="H185" i="15" s="1"/>
  <c r="H186" i="15" s="1"/>
  <c r="H187" i="15" s="1"/>
  <c r="H188" i="15" s="1"/>
  <c r="H189" i="15" s="1"/>
  <c r="H190" i="15" s="1"/>
  <c r="H191" i="15" s="1"/>
  <c r="H192" i="15" s="1"/>
  <c r="H193" i="15" s="1"/>
  <c r="H194" i="15" s="1"/>
  <c r="H195" i="15" s="1"/>
  <c r="H196" i="15" s="1"/>
  <c r="H197" i="15" s="1"/>
  <c r="H198" i="15" s="1"/>
  <c r="H199" i="15" s="1"/>
  <c r="H200" i="15" s="1"/>
  <c r="H201" i="15" s="1"/>
  <c r="G171" i="15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G193" i="15" s="1"/>
  <c r="G194" i="15" s="1"/>
  <c r="G195" i="15" s="1"/>
  <c r="G196" i="15" s="1"/>
  <c r="G197" i="15" s="1"/>
  <c r="G198" i="15" s="1"/>
  <c r="G199" i="15" s="1"/>
  <c r="G200" i="15" s="1"/>
  <c r="G201" i="15" s="1"/>
  <c r="F171" i="15"/>
  <c r="F172" i="15" s="1"/>
  <c r="F173" i="15" s="1"/>
  <c r="F174" i="15" s="1"/>
  <c r="F175" i="15" s="1"/>
  <c r="F176" i="15" s="1"/>
  <c r="F177" i="15" s="1"/>
  <c r="F178" i="15" s="1"/>
  <c r="F179" i="15" s="1"/>
  <c r="F180" i="15" s="1"/>
  <c r="F181" i="15" s="1"/>
  <c r="F182" i="15" s="1"/>
  <c r="F183" i="15" s="1"/>
  <c r="F184" i="15" s="1"/>
  <c r="F185" i="15" s="1"/>
  <c r="F186" i="15" s="1"/>
  <c r="F187" i="15" s="1"/>
  <c r="F188" i="15" s="1"/>
  <c r="F189" i="15" s="1"/>
  <c r="F190" i="15" s="1"/>
  <c r="F191" i="15" s="1"/>
  <c r="F192" i="15" s="1"/>
  <c r="F193" i="15" s="1"/>
  <c r="F194" i="15" s="1"/>
  <c r="F195" i="15" s="1"/>
  <c r="F196" i="15" s="1"/>
  <c r="F197" i="15" s="1"/>
  <c r="F198" i="15" s="1"/>
  <c r="F199" i="15" s="1"/>
  <c r="F200" i="15" s="1"/>
  <c r="F201" i="15" s="1"/>
  <c r="K138" i="15"/>
  <c r="K139" i="15" s="1"/>
  <c r="K140" i="15" s="1"/>
  <c r="K141" i="15" s="1"/>
  <c r="K142" i="15" s="1"/>
  <c r="K143" i="15" s="1"/>
  <c r="K144" i="15" s="1"/>
  <c r="K145" i="15" s="1"/>
  <c r="K146" i="15" s="1"/>
  <c r="K147" i="15" s="1"/>
  <c r="K148" i="15" s="1"/>
  <c r="K149" i="15" s="1"/>
  <c r="K150" i="15" s="1"/>
  <c r="K151" i="15" s="1"/>
  <c r="K152" i="15" s="1"/>
  <c r="K153" i="15" s="1"/>
  <c r="K154" i="15" s="1"/>
  <c r="K155" i="15" s="1"/>
  <c r="K156" i="15" s="1"/>
  <c r="K157" i="15" s="1"/>
  <c r="K158" i="15" s="1"/>
  <c r="K159" i="15" s="1"/>
  <c r="K160" i="15" s="1"/>
  <c r="K161" i="15" s="1"/>
  <c r="K162" i="15" s="1"/>
  <c r="K163" i="15" s="1"/>
  <c r="K164" i="15" s="1"/>
  <c r="K165" i="15" s="1"/>
  <c r="K166" i="15" s="1"/>
  <c r="K167" i="15" s="1"/>
  <c r="K168" i="15" s="1"/>
  <c r="I138" i="15"/>
  <c r="I139" i="15" s="1"/>
  <c r="I140" i="15" s="1"/>
  <c r="I141" i="15" s="1"/>
  <c r="I142" i="15" s="1"/>
  <c r="I143" i="15" s="1"/>
  <c r="I144" i="15" s="1"/>
  <c r="I145" i="15" s="1"/>
  <c r="I146" i="15" s="1"/>
  <c r="I147" i="15" s="1"/>
  <c r="I148" i="15" s="1"/>
  <c r="I149" i="15" s="1"/>
  <c r="I150" i="15" s="1"/>
  <c r="I151" i="15" s="1"/>
  <c r="I152" i="15" s="1"/>
  <c r="I153" i="15" s="1"/>
  <c r="I154" i="15" s="1"/>
  <c r="I155" i="15" s="1"/>
  <c r="I156" i="15" s="1"/>
  <c r="I157" i="15" s="1"/>
  <c r="I158" i="15" s="1"/>
  <c r="I159" i="15" s="1"/>
  <c r="I160" i="15" s="1"/>
  <c r="I161" i="15" s="1"/>
  <c r="I162" i="15" s="1"/>
  <c r="I163" i="15" s="1"/>
  <c r="I164" i="15" s="1"/>
  <c r="I165" i="15" s="1"/>
  <c r="I166" i="15" s="1"/>
  <c r="I167" i="15" s="1"/>
  <c r="I168" i="15" s="1"/>
  <c r="H138" i="15"/>
  <c r="H139" i="15" s="1"/>
  <c r="H140" i="15" s="1"/>
  <c r="H141" i="15" s="1"/>
  <c r="H142" i="15" s="1"/>
  <c r="H143" i="15" s="1"/>
  <c r="H144" i="15" s="1"/>
  <c r="H145" i="15" s="1"/>
  <c r="H146" i="15" s="1"/>
  <c r="H147" i="15" s="1"/>
  <c r="H148" i="15" s="1"/>
  <c r="H149" i="15" s="1"/>
  <c r="H150" i="15" s="1"/>
  <c r="H151" i="15" s="1"/>
  <c r="H152" i="15" s="1"/>
  <c r="H153" i="15" s="1"/>
  <c r="H154" i="15" s="1"/>
  <c r="H155" i="15" s="1"/>
  <c r="H156" i="15" s="1"/>
  <c r="H157" i="15" s="1"/>
  <c r="H158" i="15" s="1"/>
  <c r="H159" i="15" s="1"/>
  <c r="H160" i="15" s="1"/>
  <c r="H161" i="15" s="1"/>
  <c r="H162" i="15" s="1"/>
  <c r="H163" i="15" s="1"/>
  <c r="H164" i="15" s="1"/>
  <c r="H165" i="15" s="1"/>
  <c r="H166" i="15" s="1"/>
  <c r="H167" i="15" s="1"/>
  <c r="H168" i="15" s="1"/>
  <c r="G138" i="15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F138" i="15"/>
  <c r="F139" i="15" s="1"/>
  <c r="F140" i="15" s="1"/>
  <c r="F141" i="15" s="1"/>
  <c r="F142" i="15" s="1"/>
  <c r="F143" i="15" s="1"/>
  <c r="F144" i="15" s="1"/>
  <c r="F145" i="15" s="1"/>
  <c r="F146" i="15" s="1"/>
  <c r="F147" i="15" s="1"/>
  <c r="F148" i="15" s="1"/>
  <c r="F149" i="15" s="1"/>
  <c r="F150" i="15" s="1"/>
  <c r="F151" i="15" s="1"/>
  <c r="F152" i="15" s="1"/>
  <c r="F153" i="15" s="1"/>
  <c r="F154" i="15" s="1"/>
  <c r="F155" i="15" s="1"/>
  <c r="F156" i="15" s="1"/>
  <c r="F157" i="15" s="1"/>
  <c r="F158" i="15" s="1"/>
  <c r="F159" i="15" s="1"/>
  <c r="F160" i="15" s="1"/>
  <c r="F161" i="15" s="1"/>
  <c r="F162" i="15" s="1"/>
  <c r="F163" i="15" s="1"/>
  <c r="F164" i="15" s="1"/>
  <c r="F165" i="15" s="1"/>
  <c r="F166" i="15" s="1"/>
  <c r="F167" i="15" s="1"/>
  <c r="F168" i="15" s="1"/>
  <c r="K105" i="15"/>
  <c r="K106" i="15" s="1"/>
  <c r="K107" i="15" s="1"/>
  <c r="K108" i="15" s="1"/>
  <c r="K109" i="15" s="1"/>
  <c r="K110" i="15" s="1"/>
  <c r="K111" i="15" s="1"/>
  <c r="K112" i="15" s="1"/>
  <c r="K113" i="15" s="1"/>
  <c r="K114" i="15" s="1"/>
  <c r="K115" i="15" s="1"/>
  <c r="K116" i="15" s="1"/>
  <c r="K117" i="15" s="1"/>
  <c r="K118" i="15" s="1"/>
  <c r="K119" i="15" s="1"/>
  <c r="K120" i="15" s="1"/>
  <c r="K121" i="15" s="1"/>
  <c r="K122" i="15" s="1"/>
  <c r="K123" i="15" s="1"/>
  <c r="K124" i="15" s="1"/>
  <c r="K125" i="15" s="1"/>
  <c r="K126" i="15" s="1"/>
  <c r="K127" i="15" s="1"/>
  <c r="K128" i="15" s="1"/>
  <c r="K129" i="15" s="1"/>
  <c r="K130" i="15" s="1"/>
  <c r="K131" i="15" s="1"/>
  <c r="K132" i="15" s="1"/>
  <c r="K133" i="15" s="1"/>
  <c r="I105" i="15"/>
  <c r="I106" i="15" s="1"/>
  <c r="I107" i="15" s="1"/>
  <c r="I108" i="15" s="1"/>
  <c r="I109" i="15" s="1"/>
  <c r="I110" i="15" s="1"/>
  <c r="I111" i="15" s="1"/>
  <c r="I112" i="15" s="1"/>
  <c r="I113" i="15" s="1"/>
  <c r="I114" i="15" s="1"/>
  <c r="I115" i="15" s="1"/>
  <c r="I116" i="15" s="1"/>
  <c r="I117" i="15" s="1"/>
  <c r="I118" i="15" s="1"/>
  <c r="I119" i="15" s="1"/>
  <c r="I120" i="15" s="1"/>
  <c r="I121" i="15" s="1"/>
  <c r="I122" i="15" s="1"/>
  <c r="I123" i="15" s="1"/>
  <c r="I124" i="15" s="1"/>
  <c r="I125" i="15" s="1"/>
  <c r="I126" i="15" s="1"/>
  <c r="I127" i="15" s="1"/>
  <c r="I128" i="15" s="1"/>
  <c r="I129" i="15" s="1"/>
  <c r="I130" i="15" s="1"/>
  <c r="I131" i="15" s="1"/>
  <c r="I132" i="15" s="1"/>
  <c r="I133" i="15" s="1"/>
  <c r="I134" i="15" s="1"/>
  <c r="I135" i="15" s="1"/>
  <c r="H105" i="15"/>
  <c r="H106" i="15" s="1"/>
  <c r="H107" i="15" s="1"/>
  <c r="H108" i="15" s="1"/>
  <c r="H109" i="15" s="1"/>
  <c r="H110" i="15" s="1"/>
  <c r="H111" i="15" s="1"/>
  <c r="H112" i="15" s="1"/>
  <c r="H113" i="15" s="1"/>
  <c r="H114" i="15" s="1"/>
  <c r="H115" i="15" s="1"/>
  <c r="H116" i="15" s="1"/>
  <c r="H117" i="15" s="1"/>
  <c r="H118" i="15" s="1"/>
  <c r="H119" i="15" s="1"/>
  <c r="H120" i="15" s="1"/>
  <c r="H121" i="15" s="1"/>
  <c r="H122" i="15" s="1"/>
  <c r="H123" i="15" s="1"/>
  <c r="H124" i="15" s="1"/>
  <c r="H125" i="15" s="1"/>
  <c r="H126" i="15" s="1"/>
  <c r="H127" i="15" s="1"/>
  <c r="H128" i="15" s="1"/>
  <c r="H129" i="15" s="1"/>
  <c r="H130" i="15" s="1"/>
  <c r="H131" i="15" s="1"/>
  <c r="H132" i="15" s="1"/>
  <c r="H133" i="15" s="1"/>
  <c r="H134" i="15" s="1"/>
  <c r="H135" i="15" s="1"/>
  <c r="G105" i="15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F105" i="15"/>
  <c r="F106" i="15" s="1"/>
  <c r="F107" i="15" s="1"/>
  <c r="F108" i="15" s="1"/>
  <c r="F109" i="15" s="1"/>
  <c r="F110" i="15" s="1"/>
  <c r="F111" i="15" s="1"/>
  <c r="F112" i="15" s="1"/>
  <c r="F113" i="15" s="1"/>
  <c r="F114" i="15" s="1"/>
  <c r="F115" i="15" s="1"/>
  <c r="F116" i="15" s="1"/>
  <c r="F117" i="15" s="1"/>
  <c r="F118" i="15" s="1"/>
  <c r="F119" i="15" s="1"/>
  <c r="F120" i="15" s="1"/>
  <c r="F121" i="15" s="1"/>
  <c r="F122" i="15" s="1"/>
  <c r="F123" i="15" s="1"/>
  <c r="F124" i="15" s="1"/>
  <c r="F125" i="15" s="1"/>
  <c r="F126" i="15" s="1"/>
  <c r="F127" i="15" s="1"/>
  <c r="F128" i="15" s="1"/>
  <c r="F129" i="15" s="1"/>
  <c r="F130" i="15" s="1"/>
  <c r="F131" i="15" s="1"/>
  <c r="F132" i="15" s="1"/>
  <c r="F133" i="15" s="1"/>
  <c r="F134" i="15" s="1"/>
  <c r="F135" i="15" s="1"/>
  <c r="K72" i="15"/>
  <c r="K73" i="15" s="1"/>
  <c r="K74" i="15" s="1"/>
  <c r="K75" i="15" s="1"/>
  <c r="K76" i="15" s="1"/>
  <c r="K77" i="15" s="1"/>
  <c r="K78" i="15" s="1"/>
  <c r="K79" i="15" s="1"/>
  <c r="K80" i="15" s="1"/>
  <c r="K81" i="15" s="1"/>
  <c r="K82" i="15" s="1"/>
  <c r="K83" i="15" s="1"/>
  <c r="K84" i="15" s="1"/>
  <c r="K85" i="15" s="1"/>
  <c r="K86" i="15" s="1"/>
  <c r="K87" i="15" s="1"/>
  <c r="K88" i="15" s="1"/>
  <c r="K89" i="15" s="1"/>
  <c r="K90" i="15" s="1"/>
  <c r="K91" i="15" s="1"/>
  <c r="K92" i="15" s="1"/>
  <c r="K93" i="15" s="1"/>
  <c r="K94" i="15" s="1"/>
  <c r="K95" i="15" s="1"/>
  <c r="K96" i="15" s="1"/>
  <c r="K97" i="15" s="1"/>
  <c r="K98" i="15" s="1"/>
  <c r="K99" i="15" s="1"/>
  <c r="K100" i="15" s="1"/>
  <c r="K101" i="15" s="1"/>
  <c r="K102" i="15" s="1"/>
  <c r="I72" i="15"/>
  <c r="I73" i="15" s="1"/>
  <c r="I74" i="15" s="1"/>
  <c r="I75" i="15" s="1"/>
  <c r="I76" i="15" s="1"/>
  <c r="I77" i="15" s="1"/>
  <c r="I78" i="15" s="1"/>
  <c r="I79" i="15" s="1"/>
  <c r="I80" i="15" s="1"/>
  <c r="I81" i="15" s="1"/>
  <c r="I82" i="15" s="1"/>
  <c r="I83" i="15" s="1"/>
  <c r="I84" i="15" s="1"/>
  <c r="I85" i="15" s="1"/>
  <c r="I86" i="15" s="1"/>
  <c r="I87" i="15" s="1"/>
  <c r="I88" i="15" s="1"/>
  <c r="I89" i="15" s="1"/>
  <c r="I90" i="15" s="1"/>
  <c r="I91" i="15" s="1"/>
  <c r="I92" i="15" s="1"/>
  <c r="I93" i="15" s="1"/>
  <c r="I94" i="15" s="1"/>
  <c r="I95" i="15" s="1"/>
  <c r="I96" i="15" s="1"/>
  <c r="I97" i="15" s="1"/>
  <c r="I98" i="15" s="1"/>
  <c r="I99" i="15" s="1"/>
  <c r="I100" i="15" s="1"/>
  <c r="I101" i="15" s="1"/>
  <c r="I102" i="15" s="1"/>
  <c r="H72" i="15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s="1"/>
  <c r="H94" i="15" s="1"/>
  <c r="H95" i="15" s="1"/>
  <c r="H96" i="15" s="1"/>
  <c r="H97" i="15" s="1"/>
  <c r="H98" i="15" s="1"/>
  <c r="H99" i="15" s="1"/>
  <c r="H100" i="15" s="1"/>
  <c r="H101" i="15" s="1"/>
  <c r="H102" i="15" s="1"/>
  <c r="G72" i="15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F72" i="15"/>
  <c r="F73" i="15" s="1"/>
  <c r="F74" i="15" s="1"/>
  <c r="F75" i="15" s="1"/>
  <c r="F76" i="15" s="1"/>
  <c r="F77" i="15" s="1"/>
  <c r="F78" i="15" s="1"/>
  <c r="F79" i="15" s="1"/>
  <c r="F80" i="15" s="1"/>
  <c r="F81" i="15" s="1"/>
  <c r="F82" i="15" s="1"/>
  <c r="F83" i="15" s="1"/>
  <c r="F84" i="15" s="1"/>
  <c r="F85" i="15" s="1"/>
  <c r="F86" i="15" s="1"/>
  <c r="F87" i="15" s="1"/>
  <c r="F88" i="15" s="1"/>
  <c r="F89" i="15" s="1"/>
  <c r="F90" i="15" s="1"/>
  <c r="F91" i="15" s="1"/>
  <c r="F92" i="15" s="1"/>
  <c r="F93" i="15" s="1"/>
  <c r="F94" i="15" s="1"/>
  <c r="F95" i="15" s="1"/>
  <c r="F96" i="15" s="1"/>
  <c r="F97" i="15" s="1"/>
  <c r="F98" i="15" s="1"/>
  <c r="F99" i="15" s="1"/>
  <c r="F100" i="15" s="1"/>
  <c r="F101" i="15" s="1"/>
  <c r="F102" i="15" s="1"/>
  <c r="K39" i="15"/>
  <c r="K40" i="15" s="1"/>
  <c r="K41" i="15" s="1"/>
  <c r="K42" i="15" s="1"/>
  <c r="K43" i="15" s="1"/>
  <c r="K44" i="15" s="1"/>
  <c r="K45" i="15" s="1"/>
  <c r="K46" i="15" s="1"/>
  <c r="K47" i="15" s="1"/>
  <c r="K48" i="15" s="1"/>
  <c r="K49" i="15" s="1"/>
  <c r="K50" i="15" s="1"/>
  <c r="K51" i="15" s="1"/>
  <c r="K52" i="15" s="1"/>
  <c r="K53" i="15" s="1"/>
  <c r="K54" i="15" s="1"/>
  <c r="K55" i="15" s="1"/>
  <c r="K56" i="15" s="1"/>
  <c r="K57" i="15" s="1"/>
  <c r="K58" i="15" s="1"/>
  <c r="K59" i="15" s="1"/>
  <c r="K60" i="15" s="1"/>
  <c r="K61" i="15" s="1"/>
  <c r="K62" i="15" s="1"/>
  <c r="K63" i="15" s="1"/>
  <c r="K64" i="15" s="1"/>
  <c r="K65" i="15" s="1"/>
  <c r="K66" i="15" s="1"/>
  <c r="K67" i="15" s="1"/>
  <c r="K68" i="15" s="1"/>
  <c r="K69" i="15" s="1"/>
  <c r="I39" i="15"/>
  <c r="I40" i="15" s="1"/>
  <c r="I41" i="15" s="1"/>
  <c r="I42" i="15" s="1"/>
  <c r="I43" i="15" s="1"/>
  <c r="I44" i="15" s="1"/>
  <c r="I45" i="15" s="1"/>
  <c r="I46" i="15" s="1"/>
  <c r="I47" i="15" s="1"/>
  <c r="I48" i="15" s="1"/>
  <c r="I49" i="15" s="1"/>
  <c r="I50" i="15" s="1"/>
  <c r="I51" i="15" s="1"/>
  <c r="I52" i="15" s="1"/>
  <c r="I53" i="15" s="1"/>
  <c r="I54" i="15" s="1"/>
  <c r="I55" i="15" s="1"/>
  <c r="I56" i="15" s="1"/>
  <c r="I57" i="15" s="1"/>
  <c r="I58" i="15" s="1"/>
  <c r="I59" i="15" s="1"/>
  <c r="I60" i="15" s="1"/>
  <c r="I61" i="15" s="1"/>
  <c r="I62" i="15" s="1"/>
  <c r="I63" i="15" s="1"/>
  <c r="I64" i="15" s="1"/>
  <c r="I65" i="15" s="1"/>
  <c r="I66" i="15" s="1"/>
  <c r="I67" i="15" s="1"/>
  <c r="I68" i="15" s="1"/>
  <c r="I69" i="15" s="1"/>
  <c r="H39" i="15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G39" i="15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F39" i="15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54" i="15" s="1"/>
  <c r="F55" i="15" s="1"/>
  <c r="F56" i="15" s="1"/>
  <c r="F57" i="15" s="1"/>
  <c r="F58" i="15" s="1"/>
  <c r="F59" i="15" s="1"/>
  <c r="F60" i="15" s="1"/>
  <c r="F61" i="15" s="1"/>
  <c r="F62" i="15" s="1"/>
  <c r="F63" i="15" s="1"/>
  <c r="F64" i="15" s="1"/>
  <c r="F65" i="15" s="1"/>
  <c r="F66" i="15" s="1"/>
  <c r="F67" i="15" s="1"/>
  <c r="F68" i="15" s="1"/>
  <c r="F69" i="15" s="1"/>
  <c r="K6" i="15"/>
  <c r="K7" i="15" s="1"/>
  <c r="K8" i="15" s="1"/>
  <c r="K9" i="15" s="1"/>
  <c r="K10" i="15" s="1"/>
  <c r="K11" i="15" s="1"/>
  <c r="K12" i="15" s="1"/>
  <c r="K13" i="15" s="1"/>
  <c r="K14" i="15" s="1"/>
  <c r="K15" i="15" s="1"/>
  <c r="K16" i="15" s="1"/>
  <c r="K17" i="15" s="1"/>
  <c r="K18" i="15" s="1"/>
  <c r="K19" i="15" s="1"/>
  <c r="K20" i="15" s="1"/>
  <c r="K21" i="15" s="1"/>
  <c r="K22" i="15" s="1"/>
  <c r="K23" i="15" s="1"/>
  <c r="K24" i="15" s="1"/>
  <c r="K25" i="15" s="1"/>
  <c r="K26" i="15" s="1"/>
  <c r="K27" i="15" s="1"/>
  <c r="K28" i="15" s="1"/>
  <c r="K29" i="15" s="1"/>
  <c r="K30" i="15" s="1"/>
  <c r="K31" i="15" s="1"/>
  <c r="K32" i="15" s="1"/>
  <c r="K33" i="15" s="1"/>
  <c r="K34" i="15" s="1"/>
  <c r="K35" i="15" s="1"/>
  <c r="K36" i="15" s="1"/>
  <c r="I6" i="15"/>
  <c r="I7" i="15" s="1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H6" i="15"/>
  <c r="H7" i="15" s="1"/>
  <c r="H8" i="15" s="1"/>
  <c r="H9" i="15" s="1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F6" i="15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K187" i="15" l="1"/>
  <c r="K188" i="15" s="1"/>
  <c r="K189" i="15" s="1"/>
  <c r="K190" i="15" s="1"/>
  <c r="K191" i="15" s="1"/>
  <c r="K134" i="15"/>
  <c r="K135" i="15" s="1"/>
  <c r="K192" i="15" l="1"/>
  <c r="K193" i="15" s="1"/>
  <c r="K194" i="15" s="1"/>
  <c r="K195" i="15" s="1"/>
  <c r="K196" i="15" s="1"/>
  <c r="K197" i="15" s="1"/>
  <c r="K198" i="15" s="1"/>
  <c r="K199" i="15" s="1"/>
  <c r="K200" i="15" s="1"/>
  <c r="K201" i="15" s="1"/>
</calcChain>
</file>

<file path=xl/comments1.xml><?xml version="1.0" encoding="utf-8"?>
<comments xmlns="http://schemas.openxmlformats.org/spreadsheetml/2006/main">
  <authors>
    <author>Yazar</author>
  </authors>
  <commentList>
    <comment ref="F3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Yeni tankcellerle birlikte kullanılacak mıdır ?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F30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Yeni tankcellerle birlikte kullanılacak mıdır ?</t>
        </r>
      </text>
    </comment>
  </commentList>
</comments>
</file>

<file path=xl/sharedStrings.xml><?xml version="1.0" encoding="utf-8"?>
<sst xmlns="http://schemas.openxmlformats.org/spreadsheetml/2006/main" count="13415" uniqueCount="1694">
  <si>
    <t>NO</t>
  </si>
  <si>
    <t>EKİPMAN ADI</t>
  </si>
  <si>
    <t>KURULU GÜÇ(KW)</t>
  </si>
  <si>
    <t>MCC GÜÇ (KW)</t>
  </si>
  <si>
    <t>YOL VERME</t>
  </si>
  <si>
    <t>FR-A840-00250-E2-60</t>
  </si>
  <si>
    <t>FR-A840-00170-E2-60</t>
  </si>
  <si>
    <t>FR-A840-00310-E2-60</t>
  </si>
  <si>
    <t>FR-A840-00052-E2-60</t>
  </si>
  <si>
    <t>FR-A840-00770-E2-60</t>
  </si>
  <si>
    <t>FR-A840-00038-E2-60</t>
  </si>
  <si>
    <t>FR-A840-01800-E2-60</t>
  </si>
  <si>
    <t>FR-A840-02600-E2-60</t>
  </si>
  <si>
    <t>ASSET</t>
  </si>
  <si>
    <t>TAG</t>
  </si>
  <si>
    <t>YEDEK</t>
  </si>
  <si>
    <t>AI</t>
  </si>
  <si>
    <t>AO</t>
  </si>
  <si>
    <t>24VDC</t>
  </si>
  <si>
    <t>OPEN</t>
  </si>
  <si>
    <t>CPU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</si>
  <si>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</si>
  <si>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</si>
  <si>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</si>
  <si>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</si>
  <si>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</si>
  <si>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</si>
  <si>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</si>
  <si>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</si>
  <si>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</si>
  <si>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</si>
  <si>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</si>
  <si>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</si>
  <si>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DI-900G32-0101
32CH 2wire</t>
  </si>
  <si>
    <t>DI-900G32-0101
32CH 3wire</t>
  </si>
  <si>
    <t>DO-900H32-0102
32 CH KURU KONTAK</t>
  </si>
  <si>
    <t>AI-900A16-0103
16 CH HI LEVEL</t>
  </si>
  <si>
    <t>AO-900B08-0202
8 CH 2wire</t>
  </si>
  <si>
    <t>CHN NO</t>
  </si>
  <si>
    <t>MODULE
TYPE</t>
  </si>
  <si>
    <t>CONT.</t>
  </si>
  <si>
    <t>RACK</t>
  </si>
  <si>
    <t>SLOT</t>
  </si>
  <si>
    <t>TAGNAME</t>
  </si>
  <si>
    <t>TERM.</t>
  </si>
  <si>
    <t>INPUT</t>
  </si>
  <si>
    <t>NORM.</t>
  </si>
  <si>
    <t>ALARM</t>
  </si>
  <si>
    <t>POINT DESCRIPTION</t>
  </si>
  <si>
    <t>FTE Adres</t>
  </si>
  <si>
    <t>ID</t>
  </si>
  <si>
    <t>GROUP</t>
  </si>
  <si>
    <t>TYPE</t>
  </si>
  <si>
    <t>POS.</t>
  </si>
  <si>
    <t>01</t>
  </si>
  <si>
    <t>900G32-0101</t>
  </si>
  <si>
    <t>DI-R01S01</t>
  </si>
  <si>
    <t>J</t>
  </si>
  <si>
    <t>DCS PANOSU KAPAKLARI KAPALI / AÇIK</t>
  </si>
  <si>
    <t>CLOSED</t>
  </si>
  <si>
    <t>H</t>
  </si>
  <si>
    <t>DCS PANOSU SICAKLIK NORMAL / YÜKSEK</t>
  </si>
  <si>
    <t>DCS PANOSU GUC KAYNAGI 1 NORMAL / ARIZA</t>
  </si>
  <si>
    <t>DCS PANOSU GUC KAYNAGI 2 NORMAL / ARIZA</t>
  </si>
  <si>
    <t>DCS PANOSU ŞEBEKE ENERJİSİ NORMAL / HATA</t>
  </si>
  <si>
    <t>DCS PANOSU UPS ENERJİSİ NORMAL / HATA</t>
  </si>
  <si>
    <t>U</t>
  </si>
  <si>
    <t>KONTROL ODASI ACİL STOP BUTONU NORMAL / BASILI</t>
  </si>
  <si>
    <t>TOROİD KAÇAK AKIM NORMAL / AÇMA</t>
  </si>
  <si>
    <t>DI-R01S02</t>
  </si>
  <si>
    <t>DI-R01S03</t>
  </si>
  <si>
    <t>DI-R01S04</t>
  </si>
  <si>
    <t>DI-R01S05</t>
  </si>
  <si>
    <t>DI-R01S06</t>
  </si>
  <si>
    <t>900H32-0102</t>
  </si>
  <si>
    <t>FREE</t>
  </si>
  <si>
    <t>N.O.</t>
  </si>
  <si>
    <t>-</t>
  </si>
  <si>
    <t>900A16-0103</t>
  </si>
  <si>
    <t>3 wire</t>
  </si>
  <si>
    <t>4-20mA</t>
  </si>
  <si>
    <t>4 wire</t>
  </si>
  <si>
    <t>2 wire</t>
  </si>
  <si>
    <t>900B08-0202</t>
  </si>
  <si>
    <t>DI-R03S02</t>
  </si>
  <si>
    <t>DI-R03S03</t>
  </si>
  <si>
    <t>DI-R03S04</t>
  </si>
  <si>
    <t>AO-R03S10</t>
  </si>
  <si>
    <t>PANEL</t>
  </si>
  <si>
    <t>DESCRIPTION</t>
  </si>
  <si>
    <t>IP ADRESS</t>
  </si>
  <si>
    <t>SUBNET</t>
  </si>
  <si>
    <t>GATEWAY</t>
  </si>
  <si>
    <t>SERVER ROOM</t>
  </si>
  <si>
    <t>Experion LX Server A</t>
  </si>
  <si>
    <t>vPC</t>
  </si>
  <si>
    <t>Yellow</t>
  </si>
  <si>
    <t>FTE</t>
  </si>
  <si>
    <t>C9300-24S-E</t>
  </si>
  <si>
    <t>FTED-SRV-Y</t>
  </si>
  <si>
    <t>RJ45</t>
  </si>
  <si>
    <t>255.255.255.0</t>
  </si>
  <si>
    <t>Green</t>
  </si>
  <si>
    <t>FTED-SRV-G</t>
  </si>
  <si>
    <t>Experion LX Server B</t>
  </si>
  <si>
    <t>Experion Engineering Station</t>
  </si>
  <si>
    <t>PC</t>
  </si>
  <si>
    <t>KURUTMA ROOM</t>
  </si>
  <si>
    <t>Experion Operator Station 2</t>
  </si>
  <si>
    <t>C9200-24T-A</t>
  </si>
  <si>
    <t>FTEE-KU1-SWY</t>
  </si>
  <si>
    <t>FTEE-KU1-SWG</t>
  </si>
  <si>
    <t>KURUTMA-1 DCS</t>
  </si>
  <si>
    <t>Experion Operator Station 1</t>
  </si>
  <si>
    <t>Kurutma-1 MCC</t>
  </si>
  <si>
    <t>VFD</t>
  </si>
  <si>
    <t>BLUE</t>
  </si>
  <si>
    <t>MODBUS TCP</t>
  </si>
  <si>
    <t>MBE-KU1-SWA</t>
  </si>
  <si>
    <t>255.255.252.0</t>
  </si>
  <si>
    <t>EA</t>
  </si>
  <si>
    <t>C9200-48T-A</t>
  </si>
  <si>
    <t>Rev No</t>
  </si>
  <si>
    <t xml:space="preserve">Rev Date </t>
  </si>
  <si>
    <t>Rev Description</t>
  </si>
  <si>
    <t>Rev Remark</t>
  </si>
  <si>
    <t>DCS DİYOT MODÜLÜ ALARM BİLGİSİ</t>
  </si>
  <si>
    <t>DCS DİYOT MODÜLÜ BATERY MOD</t>
  </si>
  <si>
    <t>Rack</t>
  </si>
  <si>
    <t>PLANT</t>
  </si>
  <si>
    <t>TESİS</t>
  </si>
  <si>
    <t>Rev by</t>
  </si>
  <si>
    <t>GÜÇ  KABLO KESİTLERİ</t>
  </si>
  <si>
    <t>Rev Remarks</t>
  </si>
  <si>
    <t>09.00</t>
  </si>
  <si>
    <t>REVİZE GÜÇ LİSTESİ (KW)</t>
  </si>
  <si>
    <t>10.00</t>
  </si>
  <si>
    <t>10.0</t>
  </si>
  <si>
    <t>Yedek</t>
  </si>
  <si>
    <t>SWITCH            PORT</t>
  </si>
  <si>
    <t>NETWORK                         TYPE</t>
  </si>
  <si>
    <t>SWITCH                NAME</t>
  </si>
  <si>
    <t>PORT TYPE</t>
  </si>
  <si>
    <t>SWlTCH MODEL</t>
  </si>
  <si>
    <t>CABLE COLOR</t>
  </si>
  <si>
    <t>DEVICE      TYPE</t>
  </si>
  <si>
    <t>ESAN ÇİNE ÜYS NETWORK EQUIPMENT &amp; IP LIST</t>
  </si>
  <si>
    <t>10.32.11.234</t>
  </si>
  <si>
    <t>Ufuk Gülçen</t>
  </si>
  <si>
    <t>Liste Oluşturuldu</t>
  </si>
  <si>
    <t>ESTR-MLS-FLO1-CNV005-Xm1</t>
  </si>
  <si>
    <t>ESTR-MLS-FLO1-CNV006-xM1</t>
  </si>
  <si>
    <t>ESTR-MLS-FLO1-CNV002-xM1</t>
  </si>
  <si>
    <t>ESTR-MLS-FLO1-CNV003-xM1</t>
  </si>
  <si>
    <t>ESTR-MLS-FLO1-CNV004-xM1</t>
  </si>
  <si>
    <t>ESTR-MLS-FLO1-CNV035-xM1</t>
  </si>
  <si>
    <t>ESTR-MLS-FLO1-MIL001-xM1</t>
  </si>
  <si>
    <t>ESTR-MLS-FLO1-PMP014-xM1</t>
  </si>
  <si>
    <t>ESTR-MLS-FLO1-SVB001-xM1-</t>
  </si>
  <si>
    <t>ESTR-MLS-FLO1-SVB001-xM2-</t>
  </si>
  <si>
    <t>ESTR-MLS-FLO1-SVB002-xM1-</t>
  </si>
  <si>
    <t>ESTR-MLS-FLO1-SVB002-xM2-</t>
  </si>
  <si>
    <t>ESTR-MLS-FLO1-PMP008-xM1</t>
  </si>
  <si>
    <t>ESTR-MLS-FLO1-PMP009-xM1</t>
  </si>
  <si>
    <t>ESTR-MLS-FLO1-PMP015-xM1</t>
  </si>
  <si>
    <t>ESTR-MLS-FLO1-MIL002-xM1</t>
  </si>
  <si>
    <t>ESTR-MLS-FLO1-CND001-xM1</t>
  </si>
  <si>
    <t>ESTR-MLS-FLO1-CND002-xM1</t>
  </si>
  <si>
    <t>ESTR-MLS-FLO1-CND003-xM1</t>
  </si>
  <si>
    <t>ESTR-MLS-FLO1-CND004-xM1</t>
  </si>
  <si>
    <t>ESTR-MLS-FLO1-CND005-xM1</t>
  </si>
  <si>
    <t>ESTR-MLS-FLO1-TNC001-xM1</t>
  </si>
  <si>
    <t>ESTR-MLS-FLO1-TNC002-xM1</t>
  </si>
  <si>
    <t>ESTR-MLS-FLO1-TNC003-xM1</t>
  </si>
  <si>
    <t>ESTR-MLS-FLO1-FAN002-xM1</t>
  </si>
  <si>
    <t>ESTR-MLS-FLO1-PMP013-xM1</t>
  </si>
  <si>
    <t>ESTR-MLS-FLO1-FAN001-xM1</t>
  </si>
  <si>
    <t>ESTR-MLS-FLO1-FAN003-xM1</t>
  </si>
  <si>
    <t>ESTR-MLS-FLO1-DNV001-xM1</t>
  </si>
  <si>
    <t>ESTR-MLS-FLO1-DNV001-xM2</t>
  </si>
  <si>
    <t>ESTR-MLS-FLO1-DNV001-xM3</t>
  </si>
  <si>
    <t>ESTR-MLS-FLO1-DNV001-xM4</t>
  </si>
  <si>
    <t>ESTR-MLS-FLO1-DNV001-xM5</t>
  </si>
  <si>
    <t>ESTR-MLS-FLO1-DNV001-xM6</t>
  </si>
  <si>
    <t>ESTR-MLS-FLO1-DNV002-xM1</t>
  </si>
  <si>
    <t>ESTR-MLS-FLO1-DNV002-xM2</t>
  </si>
  <si>
    <t>ESTR-MLS-FLO1-DNV002-xM3</t>
  </si>
  <si>
    <t>ESTR-MLS-FLO1-DNV002-xM4</t>
  </si>
  <si>
    <t>ESTR-MLS-FLO1-DNV002-xM5</t>
  </si>
  <si>
    <t>ESTR-MLS-FLO1-DNV002-xM6</t>
  </si>
  <si>
    <t>ESTR-MLS-FLO1-DNV003-xM1</t>
  </si>
  <si>
    <t>ESTR-MLS-FLO1-DNV003-xM2</t>
  </si>
  <si>
    <t>ESTR-MLS-FLO1-DNV003-xM3</t>
  </si>
  <si>
    <t>ESTR-MLS-FLO1-DNV003-xM4</t>
  </si>
  <si>
    <t>ESTR-MLS-FLO1-DNV003-xM5</t>
  </si>
  <si>
    <t>ESTR-MLS-FLO1-DNV003-xM6</t>
  </si>
  <si>
    <t>ESTR-MLS-FLO1-DNV003-xM7</t>
  </si>
  <si>
    <t>ESTR-MLS-FLO1-DNV003-xM8</t>
  </si>
  <si>
    <t>ESTR-MLS-FLO1-DNV004-xM1</t>
  </si>
  <si>
    <t>ESTR-MLS-FLO1-DNV004-xM2</t>
  </si>
  <si>
    <t>ESTR-MLS-FLO1-DNV004-xM3</t>
  </si>
  <si>
    <t>ESTR-MLS-FLO1-DNV004-xM4</t>
  </si>
  <si>
    <t>ESTR-MLS-FLO1-DNV004-xM5</t>
  </si>
  <si>
    <t>ESTR-MLS-FLO1-DNV004-xM6</t>
  </si>
  <si>
    <t>ESTR-MLS-FLO1-DNV004-xM7</t>
  </si>
  <si>
    <t>ESTR-MLS-FLO1-DNV004-xM8</t>
  </si>
  <si>
    <t>ESTR-MLS-FLO1-DNV001-xM7</t>
  </si>
  <si>
    <t>ESTR-MLS-FLO1-DNV002-xM7</t>
  </si>
  <si>
    <t>ESTR-MLS-FLO1-DNV003-xM9</t>
  </si>
  <si>
    <t>ESTR-MLS-FLO1-DNV004-xM9</t>
  </si>
  <si>
    <t>ESTR-MLS-FLO1-PMP001-xM1</t>
  </si>
  <si>
    <t>ESTR-MLS-FLO1-PMP002-xM1</t>
  </si>
  <si>
    <t>ESTR-MLS-FLO1-PMP007-xM1</t>
  </si>
  <si>
    <t>ESTR-MLS-FLO1-PMP003-xM1</t>
  </si>
  <si>
    <t>ESTR-MLS-FLO1-SVB003-xM1</t>
  </si>
  <si>
    <t>ESTR-MLS-FLO1-SVB003-xM2</t>
  </si>
  <si>
    <t>ESTR-MLS-FLO1-SVB004-xM1</t>
  </si>
  <si>
    <t>ESTR-MLS-FLO1-SVB004-xM2</t>
  </si>
  <si>
    <t>ESTR-MLS-FLO1-CNV009-xM1</t>
  </si>
  <si>
    <t>ESTR-MLS-FLO1-SMP001-xM1</t>
  </si>
  <si>
    <t>ESTR-MLS-FLO1-SVB005-xM1</t>
  </si>
  <si>
    <t>ESTR-MLS-FLO1-SVB005-xM2</t>
  </si>
  <si>
    <t>ESTR-MLS-FLO1-SVB006-xM1</t>
  </si>
  <si>
    <t>ESTR-MLS-FLO1-SVB006-xM2</t>
  </si>
  <si>
    <t>ESTR-MLS-FLO1-PMP003-xM1-</t>
  </si>
  <si>
    <t>ESTR-MLS-FLO1-CNV007-xM1</t>
  </si>
  <si>
    <t>ESTR-MLS-FLO1-SMP002-xM1</t>
  </si>
  <si>
    <t>ESTR-MLS-FLO1-FIL001-xM1-</t>
  </si>
  <si>
    <t>ESTR-MLS-FLO1-FIL001-xM2-</t>
  </si>
  <si>
    <t>ESTR-MLS-FLO1-TNK001-xM1-</t>
  </si>
  <si>
    <t>ESTR-MLS-FLO1-TNK002-xM1-</t>
  </si>
  <si>
    <t>ESTR-MLS-FLO1-PMP005-xM1-</t>
  </si>
  <si>
    <t>ESTR-MLS-FLO1-PMP012-xM1-</t>
  </si>
  <si>
    <t>ESTR-MLS-FLO1-PMP013-xM1-</t>
  </si>
  <si>
    <t>ESTR-MLS-FLO1-PMP013-xM2-</t>
  </si>
  <si>
    <t>ESTR-MLS-FLO1-CNV001-xM1</t>
  </si>
  <si>
    <t>ESTR-MLS-FLO1-FIL002-xM1-</t>
  </si>
  <si>
    <t>ESTR-MLS-FLO1-FIL002-xM2-</t>
  </si>
  <si>
    <t>ESTR-MLS-FLO1-FIL002-xM3-</t>
  </si>
  <si>
    <t>ESTR-MLS-FLO1-VIB001-xM1-</t>
  </si>
  <si>
    <t>ESTR-MLS-FLO1-VIB001-xM2-</t>
  </si>
  <si>
    <t>ESTR-MLS-FLO1-FAN001-xM1-</t>
  </si>
  <si>
    <t>ESTR-MLS-FLO1-FAN001-xM2-</t>
  </si>
  <si>
    <t>ESTR-MLS-FLO1-TNK003-xM1-</t>
  </si>
  <si>
    <t>ESTR-MLS-FLO1-TNK004-xM1-</t>
  </si>
  <si>
    <t>ESTR-MLS-FLO1-SLN001-xM1-</t>
  </si>
  <si>
    <t>ESTR-MLS-FLO1-TNK005-xM1-</t>
  </si>
  <si>
    <t>ESTR-MLS-FLO1-RTC001-xM1-</t>
  </si>
  <si>
    <t>ESTR-MLS-FLO1-TNK006-xM1-</t>
  </si>
  <si>
    <t>ESTR-MLS-FLO1-TNK007-xM1-</t>
  </si>
  <si>
    <t>ESTR-MLS-FLO1-RTC002-xM1-</t>
  </si>
  <si>
    <t>ESTR-MLS-FLO1-PMP006-xM1-</t>
  </si>
  <si>
    <t>ESTR-MLS-FLO1-TNK008-xM1-</t>
  </si>
  <si>
    <t>ESTR-MLS-FLO1-TNK009-xM1-</t>
  </si>
  <si>
    <t>ESTR-MLS-FLO1-TNK010-xM1-</t>
  </si>
  <si>
    <t>ESTR-MLS-FLO1-CRN001-xM1-</t>
  </si>
  <si>
    <t>ESTR-MLS-FLO1-TNK011-xM1-</t>
  </si>
  <si>
    <t>ESTR-MLS-FLO1-MIL001-xM3-</t>
  </si>
  <si>
    <t>ESTR-MLS-FLO1-MIL001-xM1-</t>
  </si>
  <si>
    <t>ESTR-MLS-FLO1-MIL001-xM4-</t>
  </si>
  <si>
    <t>ESTR-MLS-FLO1-MIL001-xM2-</t>
  </si>
  <si>
    <t>ESTR-MLS-FLO1-CRN002-xM1-</t>
  </si>
  <si>
    <t>ESTR-MLS-FLO1-CMP001-xM1-</t>
  </si>
  <si>
    <t>ESTR-MLS-FLO1-PMP014-xM1-</t>
  </si>
  <si>
    <t>ESTR-MLS-FLO1-PMP015-xM1-</t>
  </si>
  <si>
    <t>ESTR-MLS-FLO1-PMP016-xM1-</t>
  </si>
  <si>
    <t>ESTR-MLS-FLO1-PMP017-xM1-</t>
  </si>
  <si>
    <t>ESTR-MLS-FLO1-PMP018-xM1-</t>
  </si>
  <si>
    <t>ESTR-MLS-FLO1-PMP019-xM1-</t>
  </si>
  <si>
    <t>ESTR-MLS-FLO1-TNK012-xM1-</t>
  </si>
  <si>
    <t>ESTR-MLS-FLO1-PMP020-xM1-</t>
  </si>
  <si>
    <t>ESTR-MLS-FLO1-PMP021-xM1-</t>
  </si>
  <si>
    <t>Bunker-1 Altı Besleme Bandı</t>
  </si>
  <si>
    <t>Bunker-2 Altı Besleme Bandı</t>
  </si>
  <si>
    <t>Uzun Nakil Bantı</t>
  </si>
  <si>
    <t>Kısa Nakil Bantı</t>
  </si>
  <si>
    <t>Değirmen Besleme Bantı</t>
  </si>
  <si>
    <t>Değirmen-1 çevirme motoru</t>
  </si>
  <si>
    <t>Değirmen çıkış pompası</t>
  </si>
  <si>
    <t>Elek-1 Vibratör1 (Derrick Elek-1 - Besleme)</t>
  </si>
  <si>
    <t>Elek-1 Vibratö2 (Derrick Elek-1 - Besleme)</t>
  </si>
  <si>
    <t>Elek-2 Vibratö1 (Derrick Elek-2 -Besleme)</t>
  </si>
  <si>
    <t>Elek-2 Vibratö2 (Derrick Elek-2 - Besleme)</t>
  </si>
  <si>
    <t>Elek Altı Sikon 350</t>
  </si>
  <si>
    <t>Elek Altı Sikon 250</t>
  </si>
  <si>
    <t>Atık Pompası</t>
  </si>
  <si>
    <t>Değirmen-2 çevirme motoru</t>
  </si>
  <si>
    <t>Kondisyoner-1</t>
  </si>
  <si>
    <t>Kondisyoner-2</t>
  </si>
  <si>
    <t>Kondisyoner-3</t>
  </si>
  <si>
    <t>Kondisyoner-4</t>
  </si>
  <si>
    <t>Kondisyoner-5</t>
  </si>
  <si>
    <t>Tanksel-1 - Karıştırıcı</t>
  </si>
  <si>
    <t>Tanksel-2 - Karıştırıcı</t>
  </si>
  <si>
    <t>Tanksel-3 - Karıştırıcı</t>
  </si>
  <si>
    <t>Tanksel Blower</t>
  </si>
  <si>
    <t>Tanksel Pompası (1-2-3)</t>
  </si>
  <si>
    <t xml:space="preserve">Forrester köpürtme Fanı </t>
  </si>
  <si>
    <t>Yedek FAN (Sökülmüş Atölyede)</t>
  </si>
  <si>
    <t>Denver-3 karıştırıcı-1</t>
  </si>
  <si>
    <t>Denver-3 karıştırıcı-2</t>
  </si>
  <si>
    <t>Denver-3 karıştırıcı-3</t>
  </si>
  <si>
    <t>Denver-3 karıştırıcı-4</t>
  </si>
  <si>
    <t>Denver-3 karıştırıcı-5</t>
  </si>
  <si>
    <t>Denver-3 karıştırıcı-6</t>
  </si>
  <si>
    <t>Denver-7 Karıştırıcı-1 (Ara ürün Denver selül)</t>
  </si>
  <si>
    <t>Denver-7 Karıştırıcı-2 (Ara ürün Denver selül)</t>
  </si>
  <si>
    <t>Denver-7 Karıştırıcı-3 (Ara ürün Denver selül)</t>
  </si>
  <si>
    <t>Denver-7 Karıştırıcı-4 (Ara ürün Denver selül)</t>
  </si>
  <si>
    <t>Denver-7 Karıştırıcı-5 (Ara ürün Denver selül)</t>
  </si>
  <si>
    <t>Denver-7 Karıştırıcı-6 (Ara ürün Denver selül)</t>
  </si>
  <si>
    <t>Denver-5 karıştırıcı-1</t>
  </si>
  <si>
    <t>Denver-5 karıştırıcı-2</t>
  </si>
  <si>
    <t>Denver-5 karıştırıcı-3</t>
  </si>
  <si>
    <t>Denver-5 karıştırıcı-4</t>
  </si>
  <si>
    <t>Denver-5 karıştırıcı-5</t>
  </si>
  <si>
    <t>Denver-5 karıştırıcı-6</t>
  </si>
  <si>
    <t>Denver-5 karıştırıcı-7</t>
  </si>
  <si>
    <t>Denver-5 karıştırıcı-8</t>
  </si>
  <si>
    <t>Denver-6 karıştırıcı-1</t>
  </si>
  <si>
    <t>Denver-6 karıştırıcı-2</t>
  </si>
  <si>
    <t>Denver-6 karıştırıcı-3</t>
  </si>
  <si>
    <t>Denver-6 karıştırıcı-4</t>
  </si>
  <si>
    <t>Denver-6 karıştırıcı-5</t>
  </si>
  <si>
    <t>Denver-6 karıştırıcı-6</t>
  </si>
  <si>
    <t>Denver-6 karıştırıcı-7</t>
  </si>
  <si>
    <t>Denver-6 karıştırıcı-8</t>
  </si>
  <si>
    <t>Denver Köpük paleti-3</t>
  </si>
  <si>
    <t>Denver Köpük paleti-5</t>
  </si>
  <si>
    <t>Denver Köpük paleti-6</t>
  </si>
  <si>
    <t>Denver 7 - Ara Ürün Denver Selül Köpük Paleti</t>
  </si>
  <si>
    <t>Siklon-1 popması(susuzlaştırma elek-1'e)</t>
  </si>
  <si>
    <t>Siklon-2  popması(susuzlaştırma elek-2'ye)</t>
  </si>
  <si>
    <t>Derrick Elek Üstü Ürün - Elek Üstü  Pompası</t>
  </si>
  <si>
    <t xml:space="preserve">Ara Ürün 1 hunisi besleme  pompası </t>
  </si>
  <si>
    <t>susuzlaştırma eleği-1.1</t>
  </si>
  <si>
    <t>susuzlaştırma eleği-1.2</t>
  </si>
  <si>
    <t>susuzlaştırma eleği-2.1</t>
  </si>
  <si>
    <t>susuzlaştırma eleği-2.2</t>
  </si>
  <si>
    <t>ürün bantı(susuzlaştırma elekleri altı çıkışı)</t>
  </si>
  <si>
    <t>Numune makinası</t>
  </si>
  <si>
    <t>Koruma eleği-1.1( Susuzlaştırma (200) Siklon Üstü Derrick Elek)</t>
  </si>
  <si>
    <t>Koruma eleği-1.2</t>
  </si>
  <si>
    <t>NGG eleği-1.1</t>
  </si>
  <si>
    <t>NGG eleği-1.2</t>
  </si>
  <si>
    <t xml:space="preserve">NGG siklonu  pompası </t>
  </si>
  <si>
    <t>NGG bandı</t>
  </si>
  <si>
    <t>Numune Alma Makinası</t>
  </si>
  <si>
    <t>Ara ürün-1 filitresi vakum pompası</t>
  </si>
  <si>
    <t>Ara ürün-1 filitresi döndürme motoru</t>
  </si>
  <si>
    <t>Ara ürün-1 filitresi karıştırıcısı motoru</t>
  </si>
  <si>
    <t>Ara Ürün-1 Flokulant Çözme Tankı</t>
  </si>
  <si>
    <t>Ara Ürün-1 Flokulant Çözme Tankı altı Stok Tank-1</t>
  </si>
  <si>
    <t>Ara Ürün-1 Flokulant Çözme Tankı altı Stok Tank-2</t>
  </si>
  <si>
    <t>Ara Ürün -1 hunusi Besleme Pompası (Filtre Taşarı)</t>
  </si>
  <si>
    <t>Ara Ürün-1 Salmastra Su Pompası (Susuzlaştırma)</t>
  </si>
  <si>
    <t>Ara Ürün-1 Flokulant Besleme Pompası</t>
  </si>
  <si>
    <t>Ara Ürün-1 Hava Kilit Vakum Tüpü</t>
  </si>
  <si>
    <t>2x0.55</t>
  </si>
  <si>
    <t>Ara Ürün-1 bandı</t>
  </si>
  <si>
    <t>Ara ürün-2 filitresi vakum pompası</t>
  </si>
  <si>
    <t>Ara ürün-2 filitresi döndürme motoru</t>
  </si>
  <si>
    <t>Ara ürün-2 filitresi karıştırıcısı motoru</t>
  </si>
  <si>
    <t>TINAZTEPE - Flokulant vidalısı-1</t>
  </si>
  <si>
    <t>TINAZTEPE - Flokulant vidalısı-2</t>
  </si>
  <si>
    <t>TINAZTEPE - Flokulant fanı-1</t>
  </si>
  <si>
    <t>TINAZTEPE -Flokulant fanı-2</t>
  </si>
  <si>
    <t>TINAZTEPE - Flukulant çözme tank-1 karıştrıcısı</t>
  </si>
  <si>
    <t>TINAZTEPE - Flukulant çözme tank-2 karıştrıcısı</t>
  </si>
  <si>
    <t>Fulukulant çözelti pompası</t>
  </si>
  <si>
    <t>7,5</t>
  </si>
  <si>
    <t>Flokülant Karıştırıcı Tankı (Devre Dışı)</t>
  </si>
  <si>
    <t>Alcofer Karıştırıcı Tankı - 1</t>
  </si>
  <si>
    <t>Reaktif Tankı (Kullanılmıyor- Boş)</t>
  </si>
  <si>
    <t>Alcofer Karıştırıcı Tankı - 2</t>
  </si>
  <si>
    <t>Asetat Kullanım Tankı Karıştırıcı Motoru</t>
  </si>
  <si>
    <t>Asetat Kullanım Tankı - Su Tankı Besleme Pompası</t>
  </si>
  <si>
    <t>Asetat Kullanım Tankı Besleme Pompası</t>
  </si>
  <si>
    <t>Flokulant Stok Tankı Tınaztepe Besleme Pompası</t>
  </si>
  <si>
    <t>Yağ Kullanım Tankı</t>
  </si>
  <si>
    <t>2 Ton Vinç</t>
  </si>
  <si>
    <t>Koagülnat tankı karıştırıcısı</t>
  </si>
  <si>
    <t>Değirmen-2 dişli (şanzıman) yağlama</t>
  </si>
  <si>
    <t>220V</t>
  </si>
  <si>
    <t>Değirmen-1 yatak yağlama</t>
  </si>
  <si>
    <t>2x3</t>
  </si>
  <si>
    <t>Değirmen-1 dişli (şanzıman) yağlama</t>
  </si>
  <si>
    <t>DEĞİRMEN-1 YAĞLAMA POMPASI</t>
  </si>
  <si>
    <t>Kompressör - GA110</t>
  </si>
  <si>
    <t>Ara Ürün -2 Flokulant Pompası (Koni Üstü)</t>
  </si>
  <si>
    <t>NGG-Es Derrick Elek Besleme Pompası (Denver 3-5-6 Çıkışı)</t>
  </si>
  <si>
    <t>Köpük Pompası -1 (Ara Ürün Denver Selül)</t>
  </si>
  <si>
    <t>Salmastra Su Pompası</t>
  </si>
  <si>
    <t xml:space="preserve">Köpük Pompası -2 (Ara Ürün Denver Selül) </t>
  </si>
  <si>
    <t>Asetat Hazırlama Tankından Asetat Tankına Besleme Pompası</t>
  </si>
  <si>
    <t>Asetat Hazırlama Tankı Karıştırıcı</t>
  </si>
  <si>
    <t>Yağ Stok Tankından Yağ Tankına Besleme Pompası</t>
  </si>
  <si>
    <t>Yağ Stok Tankı Besleme Pompası</t>
  </si>
  <si>
    <t xml:space="preserve">TAG NUMARASI                                       </t>
  </si>
  <si>
    <t>FLOTASYON</t>
  </si>
  <si>
    <t>FLOTASYON ÜNİTESİ</t>
  </si>
  <si>
    <t>3hp</t>
  </si>
  <si>
    <t>Derrick Elek-3 Ürün NGG-Es</t>
  </si>
  <si>
    <t>2x1.9</t>
  </si>
  <si>
    <t>Hava Kilit Vakum Tüpü</t>
  </si>
  <si>
    <t>Yağ Kullanım Tankı Isıtıcı (Ayarlı Rezistans)</t>
  </si>
  <si>
    <t>Göz Duşu 1( Prizden besleniyor.)</t>
  </si>
  <si>
    <t>Göz Duşu 2 (Prizden besleniyor)</t>
  </si>
  <si>
    <t>Değirmen Üstü Vinç - 3 Tonluk</t>
  </si>
  <si>
    <t>Asetat Tankı Isıtıcı (Rezistans)</t>
  </si>
  <si>
    <t>KOMBİNASYON PANOLARI ÇIKIŞI</t>
  </si>
  <si>
    <t>UPS-PANOSU</t>
  </si>
  <si>
    <t>AYDINLATMA ÇIKIŞI</t>
  </si>
  <si>
    <t xml:space="preserve">YEDEK </t>
  </si>
  <si>
    <t>ACS550-01-08A8-4</t>
  </si>
  <si>
    <t>SCHNEİDER ALTIVAR71-500KW</t>
  </si>
  <si>
    <t>ACS550-55KW</t>
  </si>
  <si>
    <t>ACS550-4KW</t>
  </si>
  <si>
    <t>SCHNEİDER ALTIVAR71-15KW</t>
  </si>
  <si>
    <t>ACS550 - 7.5 kW</t>
  </si>
  <si>
    <t>ACS550 - 18.5 kW</t>
  </si>
  <si>
    <t>ACS550 - 11 kW</t>
  </si>
  <si>
    <t>ACS355 - 7.5 kW</t>
  </si>
  <si>
    <t>ACS550 - 15 kW</t>
  </si>
  <si>
    <t>ACS880 - 90 kW</t>
  </si>
  <si>
    <t xml:space="preserve">4x2,5 </t>
  </si>
  <si>
    <t>MEVCUT</t>
  </si>
  <si>
    <t>4x35</t>
  </si>
  <si>
    <t>4x16</t>
  </si>
  <si>
    <t>4x6</t>
  </si>
  <si>
    <t>4X10</t>
  </si>
  <si>
    <t>4x95</t>
  </si>
  <si>
    <t>3x2,5</t>
  </si>
  <si>
    <t>4x120</t>
  </si>
  <si>
    <t>4x70</t>
  </si>
  <si>
    <t>FR-A840-00470-E2-60</t>
  </si>
  <si>
    <t>GERİ DÖNÜŞ POMPALARI</t>
  </si>
  <si>
    <t>GERI DONUŞ</t>
  </si>
  <si>
    <t>Pis Su Geri dönüş pompası-1 (flotasyon pis su havuzu)</t>
  </si>
  <si>
    <t>ESTR-MLS-FLO1-PMP009-xM1-</t>
  </si>
  <si>
    <t>Pis Su Geri dönüş pompası-2 (flotasyon pis su havuzu)</t>
  </si>
  <si>
    <t>ESTR-MLS-FLO1-PMP010-xM1-</t>
  </si>
  <si>
    <t>Pis Su Geri Dönüş Pompası -3 (Yeni)</t>
  </si>
  <si>
    <t>ESTR-MLS-FLO1-PMP011-xM1-</t>
  </si>
  <si>
    <t>ESTR-MLS-FLO1-PMP022-xM1-</t>
  </si>
  <si>
    <t>Çevre suyu toplama havuzu</t>
  </si>
  <si>
    <t>ESTR-MLS-FLO1-PMP023-xM1-</t>
  </si>
  <si>
    <t>ACS550 - 90 kW</t>
  </si>
  <si>
    <t>ACS880 - 110 kW</t>
  </si>
  <si>
    <t>4X95</t>
  </si>
  <si>
    <t>FR-A840-00380-E2-60</t>
  </si>
  <si>
    <t>ESAN MİLAS FLOTASYON DCS IO LİSTESİ</t>
  </si>
  <si>
    <t>Flotasyon</t>
  </si>
  <si>
    <t>MLS-FLO1DCSDOOR</t>
  </si>
  <si>
    <t>MLS-FLO1DCSTEMP</t>
  </si>
  <si>
    <t>MLS-FLO1DCSPS1</t>
  </si>
  <si>
    <t>MLS-FLO1DCSPS2</t>
  </si>
  <si>
    <t>MLS-FLO1DCSLV</t>
  </si>
  <si>
    <t>MLS-FLO1-DCSUPS</t>
  </si>
  <si>
    <t>MLS-FLO1-CNTREMG</t>
  </si>
  <si>
    <t>MLS-FLO1-CNV005-Xm1</t>
  </si>
  <si>
    <t>Bunker-1 Altı Besleme Bandı Motoru ÇALIŞTI</t>
  </si>
  <si>
    <t>Bunker-1 Altı Besleme Bandı Motoru TERMİK</t>
  </si>
  <si>
    <t>Bunker-1 Altı Besleme Bandı Motoru LOKAL REMOTE</t>
  </si>
  <si>
    <t>Bunker-1 Altı Besleme Bandı Motoru BAKIM ŞALTERİ</t>
  </si>
  <si>
    <t>MLS-FLO1-CNV006-Xm1</t>
  </si>
  <si>
    <t>Bunker-2 Altı Besleme Bandı Motoru BAKIM ŞALTERİ</t>
  </si>
  <si>
    <t>Ürün Besleme Bantı (Bunker Altı Toplama Bandı)</t>
  </si>
  <si>
    <t>Bunker-1 Altı Besleme Bandı Motoru İPLİ EMNİYET ŞALTERİ</t>
  </si>
  <si>
    <t>Bunker-1 Altı Besleme Bandı Motoru BANT KAYDI</t>
  </si>
  <si>
    <t>Bunker-2 Altı Besleme Bandı Motoru ÇALIŞTI</t>
  </si>
  <si>
    <t>Bunker-2 Altı Besleme Bandı Motoru TERMİK</t>
  </si>
  <si>
    <t>Bunker-2 Altı Besleme Bandı Motoru LOKAL REMOTE</t>
  </si>
  <si>
    <t>Bunker-2 Altı Besleme Bandı Motoru İPLİ EMNİYET ŞALTERİ</t>
  </si>
  <si>
    <t>Bunker-2 Altı Besleme Bandı Motoru BANT KAYDI</t>
  </si>
  <si>
    <t>MLS-FLO1-CNV002-Xm1</t>
  </si>
  <si>
    <t>MLS-FLO1-CNV003-Xm1</t>
  </si>
  <si>
    <t>MLS-FLO1-CNV004-Xm1</t>
  </si>
  <si>
    <t>Ürün Besleme Bandı (Bunker Altı Toplama Bandı) Motoru ÇALIŞTI</t>
  </si>
  <si>
    <t>Ürün Besleme Bandı (Bunker Altı Toplama Bandı) Motoru TERMİK</t>
  </si>
  <si>
    <t>Ürün Besleme Bandı (Bunker Altı Toplama Bandı) Motoru LOKAL REMOTE</t>
  </si>
  <si>
    <t>Ürün Besleme Bandı (Bunker Altı Toplama Bandı) Motoru BAKIM ŞALTERİ</t>
  </si>
  <si>
    <t>Ürün Besleme Bandı (Bunker Altı Toplama Bandı) Motoru İPLİ EMNİYET ŞALTERİ</t>
  </si>
  <si>
    <t>Ürün Besleme Bandı (Bunker Altı Toplama Bandı) Motoru BANT KAYDI</t>
  </si>
  <si>
    <t>Uzun Nakil Bandı Motoru TERMİK</t>
  </si>
  <si>
    <t>Uzun Nakil Bandı Motoru LOKAL REMOTE</t>
  </si>
  <si>
    <t>Uzun Nakil Bandı Motoru BAKIM ŞALTERİ</t>
  </si>
  <si>
    <t>Uzun Nakil Bandı Motoru İPLİ EMNİYET ŞALTERİ</t>
  </si>
  <si>
    <t>Uzun Nakil Bandı Motoru BANT KAYDI</t>
  </si>
  <si>
    <t>Uzun Nakil Bandı Motoru ÇALIŞTI</t>
  </si>
  <si>
    <t>Kısa Nakil Bandı Motoru TERMİK</t>
  </si>
  <si>
    <t>Kısa Nakil Bandı Motoru LOKAL REMOTE</t>
  </si>
  <si>
    <t>Kısa Nakil Bandı Motoru BAKIM ŞALTERİ</t>
  </si>
  <si>
    <t>Kısa Nakil Bandı Motoru İPLİ EMNİYET ŞALTERİ</t>
  </si>
  <si>
    <t>Kısa Nakil Bandı Motoru BANT KAYDI</t>
  </si>
  <si>
    <t>Kısa Nakil Bandı Motoru ÇALIŞTI</t>
  </si>
  <si>
    <t>Değirmen Besleme Bandı Motoru ÇALIŞTI</t>
  </si>
  <si>
    <t>Değirmen Besleme Bandı Motoru TERMİK</t>
  </si>
  <si>
    <t>Değirmen Besleme Bandı Motoru LOKAL REMOTE</t>
  </si>
  <si>
    <t>Değirmen Besleme Bandı Motoru BAKIM ŞALTERİ</t>
  </si>
  <si>
    <t>Değirmen Besleme Bandı Motoru İPLİ EMNİYET ŞALTERİ</t>
  </si>
  <si>
    <t>Değirmen Besleme Bandı Motoru BANT KAYDI</t>
  </si>
  <si>
    <t>MLS-FLO1-CNV035-Xm1</t>
  </si>
  <si>
    <t>MLS-FLO1-MIL001-xM1</t>
  </si>
  <si>
    <t>Değirmen-1 Çevirme Motoru ÇALIŞTI</t>
  </si>
  <si>
    <t>Değirmen-1 Çevirme Motoru TERMİK</t>
  </si>
  <si>
    <t>Değirmen-1 Çevirme Motoru LOKAL REMOTE</t>
  </si>
  <si>
    <t>Değirmen-1 Çevirme Motoru BAKIM ŞALTERİ</t>
  </si>
  <si>
    <t>Değirmen-1 Çıkış Pompa Motoru ÇALIŞTI</t>
  </si>
  <si>
    <t>Değirmen-1 Çıkış Pompa Motoru TERMİK</t>
  </si>
  <si>
    <t>Değirmen-1 Çıkış Pompa Motoru LOKAL REMOTE</t>
  </si>
  <si>
    <t>Değirmen-1 Çıkış Pompa Motoru BAKIM ŞALTERİ</t>
  </si>
  <si>
    <t>MLS-FLO1-PMP014-xM1</t>
  </si>
  <si>
    <t>MLS-FLO1-SVB001-xM1</t>
  </si>
  <si>
    <t>Elek-1 Vibratör1 (Derrick Elek-1 - Besleme) Motoru ÇALIŞTI</t>
  </si>
  <si>
    <t>Elek-1 Vibratör1 (Derrick Elek-1 - Besleme) Motoru TERMİK</t>
  </si>
  <si>
    <t>Elek-1 Vibratör1 (Derrick Elek-1 - Besleme) Motoru LOKAL REMOTE</t>
  </si>
  <si>
    <t>Elek-1 Vibratör1 (Derrick Elek-1 - Besleme) Motoru BAKIM ŞALTERİ</t>
  </si>
  <si>
    <t>MLS-FLO1-SVB001-xM2</t>
  </si>
  <si>
    <t>Elek-1 Vibratör2 (Derrick Elek-1 - Besleme) Motoru ÇALIŞTI</t>
  </si>
  <si>
    <t>Elek-1 Vibratör2 (Derrick Elek-1 - Besleme) Motoru TERMİK</t>
  </si>
  <si>
    <t>Elek-1 Vibratör2 (Derrick Elek-1 - Besleme) Motoru LOKAL REMOTE</t>
  </si>
  <si>
    <t>Elek-1 Vibratör2 (Derrick Elek-1 - Besleme) Motoru BAKIM ŞALTERİ</t>
  </si>
  <si>
    <t>MLS-FLO1-SVB002-xM1</t>
  </si>
  <si>
    <t>MLS-FLO1-SVB002-xM2</t>
  </si>
  <si>
    <t>Elek-2 Vibratör1 (Derrick Elek-1 - Besleme) Motoru ÇALIŞTI</t>
  </si>
  <si>
    <t>Elek-2 Vibratör1 (Derrick Elek-1 - Besleme) Motoru TERMİK</t>
  </si>
  <si>
    <t>Elek-2 Vibratör1 (Derrick Elek-1 - Besleme) Motoru LOKAL REMOTE</t>
  </si>
  <si>
    <t>Elek-2 Vibratör1 (Derrick Elek-1 - Besleme) Motoru BAKIM ŞALTERİ</t>
  </si>
  <si>
    <t>Elek-2 Vibratör2 (Derrick Elek-1 - Besleme) Motoru ÇALIŞTI</t>
  </si>
  <si>
    <t>Elek-2 Vibratör2 (Derrick Elek-1 - Besleme) Motoru TERMİK</t>
  </si>
  <si>
    <t>Elek-2 Vibratör2 (Derrick Elek-1 - Besleme) Motoru LOKAL REMOTE</t>
  </si>
  <si>
    <t>Elek-2 Vibratör2 (Derrick Elek-1 - Besleme) Motoru BAKIM ŞALTERİ</t>
  </si>
  <si>
    <t>MLS-FLO1-PMP008-xM1</t>
  </si>
  <si>
    <t>MLS-FLO1-PMP009-xM1</t>
  </si>
  <si>
    <t>MLS-FLO1-PMP015-xM1</t>
  </si>
  <si>
    <t>Elek Altı Sikon 350 Pompa Motoru ÇALIŞTI</t>
  </si>
  <si>
    <t>Elek Altı Sikon 350 Pompa Motoru TERMİK</t>
  </si>
  <si>
    <t>Elek Altı Sikon 350 Pompa Motoru LOKAL REMOTE</t>
  </si>
  <si>
    <t>Elek Altı Sikon 350 Pompa Motoru BAKIM ŞALTERİ</t>
  </si>
  <si>
    <t>Elek Altı Sikon 250 Pompa Motoru ÇALIŞTI</t>
  </si>
  <si>
    <t>Elek Altı Sikon 250 Pompa Motoru TERMİK</t>
  </si>
  <si>
    <t>Elek Altı Sikon 250 Pompa Motoru LOKAL REMOTE</t>
  </si>
  <si>
    <t>Elek Altı Sikon 250 Pompa Motoru BAKIM ŞALTERİ</t>
  </si>
  <si>
    <t>Atık Pompası Motoru ÇALIŞTI</t>
  </si>
  <si>
    <t>Atık Pompası Motoru TERMİK</t>
  </si>
  <si>
    <t>Atık Pompası Motoru LOKAL REMOTE</t>
  </si>
  <si>
    <t>Atık Pompası Motoru BAKIM ŞALTERİ</t>
  </si>
  <si>
    <t>MLS-FLO1-MIL002-xM1</t>
  </si>
  <si>
    <t>Değirmen-2 Çevirme Motoru ÇALIŞTI</t>
  </si>
  <si>
    <t>Değirmen-2 Çevirme Motoru TERMİK</t>
  </si>
  <si>
    <t>Değirmen-2 Çevirme Motoru LOKAL REMOTE</t>
  </si>
  <si>
    <t>Değirmen-2 Çevirme Motoru BAKIM ŞALTERİ</t>
  </si>
  <si>
    <t>MLS-FLO1-CND001-xM1</t>
  </si>
  <si>
    <t>Kondisyoner-1 Motoru ÇALIŞTI</t>
  </si>
  <si>
    <t>Kondisyoner-1 Motoru TERMİK</t>
  </si>
  <si>
    <t>Kondisyoner-1 Motoru LOKAL REMOTE</t>
  </si>
  <si>
    <t>Kondisyoner-1 Motoru BAKIM ŞALTERİ</t>
  </si>
  <si>
    <t>MLS-FLO1-CND002-xM1</t>
  </si>
  <si>
    <t>MLS-FLO1-CND003-xM1</t>
  </si>
  <si>
    <t>MLS-FLO1-CND004-xM1</t>
  </si>
  <si>
    <t>MLS-FLO1-CND005-xM1</t>
  </si>
  <si>
    <t>MLS-FLO1-TNC001-xM1</t>
  </si>
  <si>
    <t>MLS-FLO1-TNC002-xM1</t>
  </si>
  <si>
    <t>MLS-FLO1-TNC003-xM1</t>
  </si>
  <si>
    <t>Kondisyoner-2 Motoru ÇALIŞTI</t>
  </si>
  <si>
    <t>Kondisyoner-2 Motoru TERMİK</t>
  </si>
  <si>
    <t>Kondisyoner-2 Motoru LOKAL REMOTE</t>
  </si>
  <si>
    <t>Kondisyoner-2 Motoru BAKIM ŞALTERİ</t>
  </si>
  <si>
    <t>Kondisyoner-3 Motoru ÇALIŞTI</t>
  </si>
  <si>
    <t>Kondisyoner-3 Motoru TERMİK</t>
  </si>
  <si>
    <t>Kondisyoner-3 Motoru LOKAL REMOTE</t>
  </si>
  <si>
    <t>Kondisyoner-3 Motoru BAKIM ŞALTERİ</t>
  </si>
  <si>
    <t>Kondisyoner-4 Motoru ÇALIŞTI</t>
  </si>
  <si>
    <t>Kondisyoner-4 Motoru TERMİK</t>
  </si>
  <si>
    <t>Kondisyoner-4 Motoru LOKAL REMOTE</t>
  </si>
  <si>
    <t>Kondisyoner-4 Motoru BAKIM ŞALTERİ</t>
  </si>
  <si>
    <t>Kondisyoner-5 Motoru ÇALIŞTI</t>
  </si>
  <si>
    <t>Kondisyoner-5 Motoru TERMİK</t>
  </si>
  <si>
    <t>Kondisyoner-5 Motoru LOKAL REMOTE</t>
  </si>
  <si>
    <t>Kondisyoner-5 Motoru BAKIM ŞALTERİ</t>
  </si>
  <si>
    <t>Tanksel-1 - Karıştırıcı Motoru ÇALIŞTI</t>
  </si>
  <si>
    <t>Tanksel-1 - Karıştırıcı Motoru TERMİK</t>
  </si>
  <si>
    <t>Tanksel-1 - Karıştırıcı Motoru LOKAL REMOTE</t>
  </si>
  <si>
    <t>Tanksel-1 - Karıştırıcı Motoru BAKIM ŞALTERİ</t>
  </si>
  <si>
    <t>Tanksel-2 - Karıştırıcı Motoru ÇALIŞTI</t>
  </si>
  <si>
    <t>Tanksel-2 - Karıştırıcı Motoru TERMİK</t>
  </si>
  <si>
    <t>Tanksel-2 - Karıştırıcı Motoru LOKAL REMOTE</t>
  </si>
  <si>
    <t>Tanksel-2 - Karıştırıcı Motoru BAKIM ŞALTERİ</t>
  </si>
  <si>
    <t>Tanksel-3 - Karıştırıcı Motoru ÇALIŞTI</t>
  </si>
  <si>
    <t>Tanksel-3 - Karıştırıcı Motoru TERMİK</t>
  </si>
  <si>
    <t>Tanksel-3 - Karıştırıcı Motoru LOKAL REMOTE</t>
  </si>
  <si>
    <t>Tanksel-3 - Karıştırıcı Motoru BAKIM ŞALTERİ</t>
  </si>
  <si>
    <t>Bunker-1 Altı Besleme Bandı Motoru DEVİR BEKÇİSİ</t>
  </si>
  <si>
    <t>Bunker-2 Altı Besleme Bandı Motoru DEVİR BEKÇİSİ</t>
  </si>
  <si>
    <t>Ürün Besleme Bandı (Bunker Altı Toplama Bandı) Motoru DEVİR BEKÇİSİ</t>
  </si>
  <si>
    <t>Uzun Nakil Bandı Motoru DEVİR BEKÇİSİ</t>
  </si>
  <si>
    <t>Kısa Nakil Bandı Motoru DEVİR BEKÇİSİ</t>
  </si>
  <si>
    <t>Değirmen Besleme Bandı Motoru DEVİR BEKÇİSİ</t>
  </si>
  <si>
    <t>Bunker-1 Altı Besleme Bandı Motoru START CMD</t>
  </si>
  <si>
    <t>Bunker-2 Altı Besleme Bandı Motoru START CMD</t>
  </si>
  <si>
    <t>Ürün Besleme Bandı (Bunker Altı Toplama Bandı) Motoru START CMD</t>
  </si>
  <si>
    <t>Uzun Nakil Bandı Motoru START CMD</t>
  </si>
  <si>
    <t>Kısa Nakil Bandı Motoru START CMD</t>
  </si>
  <si>
    <t>Değirmen Besleme Bandı Motoru START CMD</t>
  </si>
  <si>
    <t>Değirmen-1 Çevirme Motoru START CMD</t>
  </si>
  <si>
    <t>Değirmen-1 Çıkış Pompa Motoru START CMD</t>
  </si>
  <si>
    <t>Elek-1 Vibratör1 (Derrick Elek-1 - Besleme) Motoru START CMD</t>
  </si>
  <si>
    <t>Elek-1 Vibratör2 (Derrick Elek-1 - Besleme) Motoru START CMD</t>
  </si>
  <si>
    <t>Elek-2 Vibratör1 (Derrick Elek-1 - Besleme) Motoru START CMD</t>
  </si>
  <si>
    <t>Elek-2 Vibratör2 (Derrick Elek-1 - Besleme) Motoru START CMD</t>
  </si>
  <si>
    <t>Elek Altı Sikon 350 Pompa Motoru START CMD</t>
  </si>
  <si>
    <t>Elek Altı Sikon 250 Pompa Motoru START CMD</t>
  </si>
  <si>
    <t>Atık Pompası Motoru START CMD</t>
  </si>
  <si>
    <t>Değirmen-2 Çevirme Motoru START CMD</t>
  </si>
  <si>
    <t>Kondisyoner-1 Motoru START CMD</t>
  </si>
  <si>
    <t>Kondisyoner-2 Motoru START CMD</t>
  </si>
  <si>
    <t>Kondisyoner-3 Motoru START CMD</t>
  </si>
  <si>
    <t>Kondisyoner-4 Motoru START CMD</t>
  </si>
  <si>
    <t>Kondisyoner-5 Motoru START CMD</t>
  </si>
  <si>
    <t>Tanksel-1 - Karıştırıcı Motoru START CMD</t>
  </si>
  <si>
    <t>Tanksel-2 - Karıştırıcı Motoru START CMD</t>
  </si>
  <si>
    <t>Tanksel-3 - Karıştırıcı Motoru START CMD</t>
  </si>
  <si>
    <t>Bunker-1 Altı Besleme Bandı Motoru HIZ REFERANSI</t>
  </si>
  <si>
    <t>Ürün Besleme Bandı (Bunker Altı Toplama Bandı) Motoru HIZ REFERANSI</t>
  </si>
  <si>
    <t>Değirmen-1 Çevirme Motoru HIZ REFERANSI</t>
  </si>
  <si>
    <t>Değirmen-1 Çıkış Pompa Motoru HIZ REFERANSI</t>
  </si>
  <si>
    <t>Elek-1 Vibratör1 (Derrick Elek-1 - Besleme) Motoru HIZ REFERANSI</t>
  </si>
  <si>
    <t>Elek-1 Vibratör2 (Derrick Elek-1 - Besleme) Motoru HIZ REFERANSI</t>
  </si>
  <si>
    <t>Elek-2 Vibratör1 (Derrick Elek-1 - Besleme) Motoru HIZ REFERANSI</t>
  </si>
  <si>
    <t>Elek-2 Vibratör2 (Derrick Elek-1 - Besleme) Motoru HIZ REFERANSI</t>
  </si>
  <si>
    <t>Elek Altı Sikon 350 Pompa Motoru HIZ REFERANSI</t>
  </si>
  <si>
    <t>Elek Altı Sikon 250 Pompa Motoru HIZ REFERANSI</t>
  </si>
  <si>
    <t>Atık Pompası Motoru HIZ REFERANSI</t>
  </si>
  <si>
    <t>Değirmen-2 Çevirme Motoru HIZ REFERANSI</t>
  </si>
  <si>
    <t>Kondisyoner-1 Motoru HIZ REFERANSI</t>
  </si>
  <si>
    <t>Tanksel-1 - Karıştırıcı Motoru HIZ REFERANSI</t>
  </si>
  <si>
    <t>Tanksel-2 - Karıştırıcı Motoru HIZ REFERANSI</t>
  </si>
  <si>
    <t>Tanksel-3 - Karıştırıcı Motoru HIZ REFERANSI</t>
  </si>
  <si>
    <t>MLS-FLO1-FAN002-xM1</t>
  </si>
  <si>
    <t>Tanksel Blower Motoru ÇALIŞTI</t>
  </si>
  <si>
    <t>Tanksel Blower Motoru TERMİK</t>
  </si>
  <si>
    <t>Tanksel Blower Motoru LOKAL REMOTE</t>
  </si>
  <si>
    <t>Tanksel Blower Motoru BAKIM ŞALTERİ</t>
  </si>
  <si>
    <t>Tanksel Pompası (1-2-3) Motoru ÇALIŞTI</t>
  </si>
  <si>
    <t>Tanksel Pompası (1-2-3) Motoru TERMİK</t>
  </si>
  <si>
    <t>Tanksel Pompası (1-2-3) Motoru LOKAL REMOTE</t>
  </si>
  <si>
    <t>Tanksel Pompası (1-2-3) Motoru BAKIM ŞALTERİ</t>
  </si>
  <si>
    <t>MLS-FLO1-PMP013-xM1</t>
  </si>
  <si>
    <t>MLS-FLO1-FAN001-xM1</t>
  </si>
  <si>
    <t>MLS-FLO1-FAN003-xM1</t>
  </si>
  <si>
    <t>Forrester Köpürtme Fan Motoru ÇALIŞTI</t>
  </si>
  <si>
    <t>Forrester Köpürtme Fan Motoru TERMİK</t>
  </si>
  <si>
    <t>Forrester Köpürtme Fan Motoru LOKAL REMOTE</t>
  </si>
  <si>
    <t>Forrester Köpürtme Fan Motoru BAKIM ŞALTERİ</t>
  </si>
  <si>
    <t>Yedek Fan Motoru ÇALIŞTI</t>
  </si>
  <si>
    <t>Yedek Fan Motoru TERMİK</t>
  </si>
  <si>
    <t>Yedek Fan Motoru LOKAL REMOTE</t>
  </si>
  <si>
    <t>Yedek Fan Motoru BAKIM ŞALTERİ</t>
  </si>
  <si>
    <t>MLS-FLO1-DNV001-xM1</t>
  </si>
  <si>
    <t>MLS-FLO1-DNV001-xM2</t>
  </si>
  <si>
    <t>MLS-FLO1-DNV001-xM3</t>
  </si>
  <si>
    <t>MLS-FLO1-DNV001-xM4</t>
  </si>
  <si>
    <t>MLS-FLO1-DNV001-xM5</t>
  </si>
  <si>
    <t>MLS-FLO1-DNV001-xM6</t>
  </si>
  <si>
    <t>Denver-3 Karıştırıcı-1 Motoru ÇALIŞTI</t>
  </si>
  <si>
    <t>Denver-3 Karıştırıcı-1 Motoru TERMİK</t>
  </si>
  <si>
    <t>Denver-3 Karıştırıcı-1 Motoru LOKAL REMOTE</t>
  </si>
  <si>
    <t>Denver-3 Karıştırıcı-1 Motoru BAKIM ŞALTERİ</t>
  </si>
  <si>
    <t>Denver-3 Karıştırıcı-2 Motoru ÇALIŞTI</t>
  </si>
  <si>
    <t>Denver-3 Karıştırıcı-2 Motoru TERMİK</t>
  </si>
  <si>
    <t>Denver-3 Karıştırıcı-2 Motoru LOKAL REMOTE</t>
  </si>
  <si>
    <t>Denver-3 Karıştırıcı-2 Motoru BAKIM ŞALTERİ</t>
  </si>
  <si>
    <t>Denver-3 Karıştırıcı-3 Motoru ÇALIŞTI</t>
  </si>
  <si>
    <t>Denver-3 Karıştırıcı-3 Motoru TERMİK</t>
  </si>
  <si>
    <t>Denver-3 Karıştırıcı-3 Motoru LOKAL REMOTE</t>
  </si>
  <si>
    <t>Denver-3 Karıştırıcı-3 Motoru BAKIM ŞALTERİ</t>
  </si>
  <si>
    <t>Denver-3 Karıştırıcı-4 Motoru ÇALIŞTI</t>
  </si>
  <si>
    <t>Denver-3 Karıştırıcı-4 Motoru TERMİK</t>
  </si>
  <si>
    <t>Denver-3 Karıştırıcı-4 Motoru LOKAL REMOTE</t>
  </si>
  <si>
    <t>Denver-3 Karıştırıcı-4 Motoru BAKIM ŞALTERİ</t>
  </si>
  <si>
    <t>Denver-3 Karıştırıcı-5 Motoru ÇALIŞTI</t>
  </si>
  <si>
    <t>Denver-3 Karıştırıcı-5 Motoru TERMİK</t>
  </si>
  <si>
    <t>Denver-3 Karıştırıcı-5 Motoru LOKAL REMOTE</t>
  </si>
  <si>
    <t>Denver-3 Karıştırıcı-5 Motoru BAKIM ŞALTERİ</t>
  </si>
  <si>
    <t>Denver-3 Karıştırıcı-6 Motoru ÇALIŞTI</t>
  </si>
  <si>
    <t>Denver-3 Karıştırıcı-6 Motoru TERMİK</t>
  </si>
  <si>
    <t>Denver-3 Karıştırıcı-6 Motoru LOKAL REMOTE</t>
  </si>
  <si>
    <t>Denver-3 Karıştırıcı-6 Motoru BAKIM ŞALTERİ</t>
  </si>
  <si>
    <t>MLS-FLO1-DNV002-xM1</t>
  </si>
  <si>
    <t>MLS-FLO1-DNV002-xM2</t>
  </si>
  <si>
    <t>MLS-FLO1-DNV002-xM3</t>
  </si>
  <si>
    <t>MLS-FLO1-DNV002-xM4</t>
  </si>
  <si>
    <t>MLS-FLO1-DNV002-xM5</t>
  </si>
  <si>
    <t>MLS-FLO1-DNV002-xM6</t>
  </si>
  <si>
    <t>Denver-7 Karıştırıcı-1 (Ara ürün Denver selül) Motoru ÇALIŞTI</t>
  </si>
  <si>
    <t>Denver-7 Karıştırıcı-1 (Ara ürün Denver selül) Motoru TERMİK</t>
  </si>
  <si>
    <t>Denver-7 Karıştırıcı-1 (Ara ürün Denver selül) Motoru LOKAL REMOTE</t>
  </si>
  <si>
    <t>Denver-7 Karıştırıcı-1 (Ara ürün Denver selül) Motoru BAKIM ŞALTERİ</t>
  </si>
  <si>
    <t>Denver-7 Karıştırıcı-2 (Ara ürün Denver selül) Motoru ÇALIŞTI</t>
  </si>
  <si>
    <t>Denver-7 Karıştırıcı-2 (Ara ürün Denver selül) Motoru TERMİK</t>
  </si>
  <si>
    <t>Denver-7 Karıştırıcı-2 (Ara ürün Denver selül) Motoru LOKAL REMOTE</t>
  </si>
  <si>
    <t>Denver-7 Karıştırıcı-2 (Ara ürün Denver selül) Motoru BAKIM ŞALTERİ</t>
  </si>
  <si>
    <t>Denver-7 Karıştırıcı-3 (Ara ürün Denver selül) Motoru ÇALIŞTI</t>
  </si>
  <si>
    <t>Denver-7 Karıştırıcı-3 (Ara ürün Denver selül) Motoru TERMİK</t>
  </si>
  <si>
    <t>Denver-7 Karıştırıcı-3 (Ara ürün Denver selül) Motoru LOKAL REMOTE</t>
  </si>
  <si>
    <t>Denver-7 Karıştırıcı-3 (Ara ürün Denver selül) Motoru BAKIM ŞALTERİ</t>
  </si>
  <si>
    <t>Denver-7 Karıştırıcı-4 (Ara ürün Denver selül) Motoru ÇALIŞTI</t>
  </si>
  <si>
    <t>Denver-7 Karıştırıcı-4 (Ara ürün Denver selül) Motoru TERMİK</t>
  </si>
  <si>
    <t>Denver-7 Karıştırıcı-4 (Ara ürün Denver selül) Motoru LOKAL REMOTE</t>
  </si>
  <si>
    <t>Denver-7 Karıştırıcı-4 (Ara ürün Denver selül) Motoru BAKIM ŞALTERİ</t>
  </si>
  <si>
    <t>Denver-7 Karıştırıcı-5 (Ara ürün Denver selül) Motoru ÇALIŞTI</t>
  </si>
  <si>
    <t>Denver-7 Karıştırıcı-5 (Ara ürün Denver selül) Motoru TERMİK</t>
  </si>
  <si>
    <t>Denver-7 Karıştırıcı-5 (Ara ürün Denver selül) Motoru LOKAL REMOTE</t>
  </si>
  <si>
    <t>Denver-7 Karıştırıcı-5 (Ara ürün Denver selül) Motoru BAKIM ŞALTERİ</t>
  </si>
  <si>
    <t>Denver-7 Karıştırıcı-6 (Ara ürün Denver selül) Motoru ÇALIŞTI</t>
  </si>
  <si>
    <t>Denver-7 Karıştırıcı-6 (Ara ürün Denver selül) Motoru TERMİK</t>
  </si>
  <si>
    <t>Denver-7 Karıştırıcı-6 (Ara ürün Denver selül) Motoru LOKAL REMOTE</t>
  </si>
  <si>
    <t>Denver-7 Karıştırıcı-6 (Ara ürün Denver selül) Motoru BAKIM ŞALTERİ</t>
  </si>
  <si>
    <t>MLS-FLO1-DNV003-xM1</t>
  </si>
  <si>
    <t>MLS-FLO1-DNV003-xM2</t>
  </si>
  <si>
    <t>MLS-FLO1-DNV003-xM3</t>
  </si>
  <si>
    <t>MLS-FLO1-DNV003-xM4</t>
  </si>
  <si>
    <t>MLS-FLO1-DNV003-xM5</t>
  </si>
  <si>
    <t>MLS-FLO1-DNV003-xM6</t>
  </si>
  <si>
    <t>MLS-FLO1-DNV003-xM7</t>
  </si>
  <si>
    <t>MLS-FLO1-DNV003-xM8</t>
  </si>
  <si>
    <t>Denver-5 Karıştırıcı-1 Motoru ÇALIŞTI</t>
  </si>
  <si>
    <t>Denver-5 Karıştırıcı-1 Motoru TERMİK</t>
  </si>
  <si>
    <t>Denver-5 Karıştırıcı-1 Motoru LOKAL REMOTE</t>
  </si>
  <si>
    <t>Denver-5 Karıştırıcı-1 Motoru BAKIM ŞALTERİ</t>
  </si>
  <si>
    <t>Denver-5 Karıştırıcı-2 Motoru ÇALIŞTI</t>
  </si>
  <si>
    <t>Denver-5 Karıştırıcı-2 Motoru TERMİK</t>
  </si>
  <si>
    <t>Denver-5 Karıştırıcı-2 Motoru LOKAL REMOTE</t>
  </si>
  <si>
    <t>Denver-5 Karıştırıcı-2 Motoru BAKIM ŞALTERİ</t>
  </si>
  <si>
    <t>Denver-5 Karıştırıcı-3 Motoru ÇALIŞTI</t>
  </si>
  <si>
    <t>Denver-5 Karıştırıcı-3 Motoru TERMİK</t>
  </si>
  <si>
    <t>Denver-5 Karıştırıcı-3 Motoru LOKAL REMOTE</t>
  </si>
  <si>
    <t>Denver-5 Karıştırıcı-3 Motoru BAKIM ŞALTERİ</t>
  </si>
  <si>
    <t>Denver-5 Karıştırıcı-4 Motoru ÇALIŞTI</t>
  </si>
  <si>
    <t>Denver-5 Karıştırıcı-4 Motoru TERMİK</t>
  </si>
  <si>
    <t>Denver-5 Karıştırıcı-4 Motoru LOKAL REMOTE</t>
  </si>
  <si>
    <t>Denver-5 Karıştırıcı-4 Motoru BAKIM ŞALTERİ</t>
  </si>
  <si>
    <t>Denver-5 Karıştırıcı-5 Motoru ÇALIŞTI</t>
  </si>
  <si>
    <t>Denver-5 Karıştırıcı-5 Motoru TERMİK</t>
  </si>
  <si>
    <t>Denver-5 Karıştırıcı-5 Motoru LOKAL REMOTE</t>
  </si>
  <si>
    <t>Denver-5 Karıştırıcı-5 Motoru BAKIM ŞALTERİ</t>
  </si>
  <si>
    <t>Denver-5 Karıştırıcı-6 Motoru ÇALIŞTI</t>
  </si>
  <si>
    <t>Denver-5 Karıştırıcı-6 Motoru TERMİK</t>
  </si>
  <si>
    <t>Denver-5 Karıştırıcı-6 Motoru LOKAL REMOTE</t>
  </si>
  <si>
    <t>Denver-5 Karıştırıcı-6 Motoru BAKIM ŞALTERİ</t>
  </si>
  <si>
    <t>Denver-5 Karıştırıcı-7 Motoru ÇALIŞTI</t>
  </si>
  <si>
    <t>Denver-5 Karıştırıcı-7 Motoru TERMİK</t>
  </si>
  <si>
    <t>Denver-5 Karıştırıcı-7 Motoru LOKAL REMOTE</t>
  </si>
  <si>
    <t>Denver-5 Karıştırıcı-7 Motoru BAKIM ŞALTERİ</t>
  </si>
  <si>
    <t>Denver-5 Karıştırıcı-8 Motoru ÇALIŞTI</t>
  </si>
  <si>
    <t>Denver-5 Karıştırıcı-8 Motoru TERMİK</t>
  </si>
  <si>
    <t>Denver-5 Karıştırıcı-8 Motoru LOKAL REMOTE</t>
  </si>
  <si>
    <t>Denver-5 Karıştırıcı-8 Motoru BAKIM ŞALTERİ</t>
  </si>
  <si>
    <t>MLS-FLO1-DNV004-xM1</t>
  </si>
  <si>
    <t>MLS-FLO1-DNV004-xM2</t>
  </si>
  <si>
    <t>MLS-FLO1-DNV004-xM3</t>
  </si>
  <si>
    <t>MLS-FLO1-DNV004-xM4</t>
  </si>
  <si>
    <t>MLS-FLO1-DNV004-xM5</t>
  </si>
  <si>
    <t>MLS-FLO1-DNV004-xM6</t>
  </si>
  <si>
    <t>MLS-FLO1-DNV004-xM7</t>
  </si>
  <si>
    <t>MLS-FLO1-DNV004-xM8</t>
  </si>
  <si>
    <t>Denver-6 Karıştırıcı-1 Motoru ÇALIŞTI</t>
  </si>
  <si>
    <t>Denver-6 Karıştırıcı-1 Motoru TERMİK</t>
  </si>
  <si>
    <t>Denver-6 Karıştırıcı-1 Motoru LOKAL REMOTE</t>
  </si>
  <si>
    <t>Denver-6 Karıştırıcı-1 Motoru BAKIM ŞALTERİ</t>
  </si>
  <si>
    <t>Denver-6 Karıştırıcı-2 Motoru ÇALIŞTI</t>
  </si>
  <si>
    <t>Denver-6 Karıştırıcı-2 Motoru TERMİK</t>
  </si>
  <si>
    <t>Denver-6 Karıştırıcı-2 Motoru LOKAL REMOTE</t>
  </si>
  <si>
    <t>Denver-6 Karıştırıcı-2 Motoru BAKIM ŞALTERİ</t>
  </si>
  <si>
    <t>Denver-6 Karıştırıcı-3 Motoru ÇALIŞTI</t>
  </si>
  <si>
    <t>Denver-6 Karıştırıcı-3 Motoru TERMİK</t>
  </si>
  <si>
    <t>Denver-6 Karıştırıcı-3 Motoru LOKAL REMOTE</t>
  </si>
  <si>
    <t>Denver-6 Karıştırıcı-3 Motoru BAKIM ŞALTERİ</t>
  </si>
  <si>
    <t>Denver-6 Karıştırıcı-4 Motoru ÇALIŞTI</t>
  </si>
  <si>
    <t>Denver-6 Karıştırıcı-4 Motoru TERMİK</t>
  </si>
  <si>
    <t>Denver-6 Karıştırıcı-4 Motoru LOKAL REMOTE</t>
  </si>
  <si>
    <t>Denver-6 Karıştırıcı-4 Motoru BAKIM ŞALTERİ</t>
  </si>
  <si>
    <t>Denver-6 Karıştırıcı-5 Motoru ÇALIŞTI</t>
  </si>
  <si>
    <t>Denver-6 Karıştırıcı-5 Motoru TERMİK</t>
  </si>
  <si>
    <t>Denver-6 Karıştırıcı-5 Motoru LOKAL REMOTE</t>
  </si>
  <si>
    <t>Denver-6 Karıştırıcı-5 Motoru BAKIM ŞALTERİ</t>
  </si>
  <si>
    <t>Denver-6 Karıştırıcı-6 Motoru ÇALIŞTI</t>
  </si>
  <si>
    <t>Denver-6 Karıştırıcı-6 Motoru TERMİK</t>
  </si>
  <si>
    <t>Denver-6 Karıştırıcı-6 Motoru LOKAL REMOTE</t>
  </si>
  <si>
    <t>Denver-6 Karıştırıcı-6 Motoru BAKIM ŞALTERİ</t>
  </si>
  <si>
    <t>Denver-6 Karıştırıcı-7 Motoru ÇALIŞTI</t>
  </si>
  <si>
    <t>Denver-6 Karıştırıcı-7 Motoru TERMİK</t>
  </si>
  <si>
    <t>Denver-6 Karıştırıcı-7 Motoru LOKAL REMOTE</t>
  </si>
  <si>
    <t>Denver-6 Karıştırıcı-7 Motoru BAKIM ŞALTERİ</t>
  </si>
  <si>
    <t>Denver-6 Karıştırıcı-8 Motoru ÇALIŞTI</t>
  </si>
  <si>
    <t>Denver-6 Karıştırıcı-8 Motoru TERMİK</t>
  </si>
  <si>
    <t>Denver-6 Karıştırıcı-8 Motoru LOKAL REMOTE</t>
  </si>
  <si>
    <t>Denver-6 Karıştırıcı-8 Motoru BAKIM ŞALTERİ</t>
  </si>
  <si>
    <t>MLS-FLO1-DNV001-xM7</t>
  </si>
  <si>
    <t>Denver Köpük Paleti-3 Motoru ÇALIŞTI</t>
  </si>
  <si>
    <t>Denver Köpük Paleti-3 Motoru TERMİK</t>
  </si>
  <si>
    <t>Denver Köpük Paleti-3 Motoru LOKAL REMOTE</t>
  </si>
  <si>
    <t>Denver Köpük Paleti-3 Motoru BAKIM ŞALTERİ</t>
  </si>
  <si>
    <t>MLS-FLO1-DNV002-xM7</t>
  </si>
  <si>
    <t>MLS-FLO1-DNV003-xM9</t>
  </si>
  <si>
    <t>Denver Köpük Paleti-5 Motoru ÇALIŞTI</t>
  </si>
  <si>
    <t>Denver Köpük Paleti-5 Motoru TERMİK</t>
  </si>
  <si>
    <t>Denver Köpük Paleti-5 Motoru LOKAL REMOTE</t>
  </si>
  <si>
    <t>Denver Köpük Paleti-5 Motoru BAKIM ŞALTERİ</t>
  </si>
  <si>
    <t>MLS-FLO1-DNV004-xM9</t>
  </si>
  <si>
    <t>MLS-FLO1-PMP001-xM1</t>
  </si>
  <si>
    <t>MLS-FLO1-PMP002-xM1</t>
  </si>
  <si>
    <t>MLS-FLO1-PMP007-xM1</t>
  </si>
  <si>
    <t>MLS-FLO1-PMP003-xM1</t>
  </si>
  <si>
    <t>Siklon-1 Popması (Susuzlaştırma Elek-1'e) Motoru ÇALIŞTI</t>
  </si>
  <si>
    <t>Siklon-1 Popması (Susuzlaştırma Elek-1'e) Motoru TERMİK</t>
  </si>
  <si>
    <t>Siklon-1 Popması (Susuzlaştırma Elek-1'e) Motoru LOKAL REMOTE</t>
  </si>
  <si>
    <t>Siklon-1 Popması (Susuzlaştırma Elek-1'e) Motoru BAKIM ŞALTERİ</t>
  </si>
  <si>
    <t>Siklon-2 Popması (Susuzlaştırma Elek-2'e) Motoru ÇALIŞTI</t>
  </si>
  <si>
    <t>Siklon-2 Popması (Susuzlaştırma Elek-2'e) Motoru TERMİK</t>
  </si>
  <si>
    <t>Siklon-2 Popması (Susuzlaştırma Elek-2'e) Motoru LOKAL REMOTE</t>
  </si>
  <si>
    <t>Siklon-2 Popması (Susuzlaştırma Elek-2'e) Motoru BAKIM ŞALTERİ</t>
  </si>
  <si>
    <t>Derrick Elek Üstü Ürün - Elek Üstü  Pompa Motoru ÇALIŞTI</t>
  </si>
  <si>
    <t>Derrick Elek Üstü Ürün - Elek Üstü  Pompa Motoru TERMİK</t>
  </si>
  <si>
    <t>Derrick Elek Üstü Ürün - Elek Üstü  Pompa Motoru LOKAL REMOTE</t>
  </si>
  <si>
    <t>Derrick Elek Üstü Ürün - Elek Üstü  Pompa Motoru BAKIM ŞALTERİ</t>
  </si>
  <si>
    <t>Ara Ürün 1 Hunisi Besleme Pompası Motoru ÇALIŞTI</t>
  </si>
  <si>
    <t>Ara Ürün 1 Hunisi Besleme Pompası Motoru TERMİK</t>
  </si>
  <si>
    <t>Ara Ürün 1 Hunisi Besleme Pompası Motoru LOKAL REMOTE</t>
  </si>
  <si>
    <t>Ara Ürün 1 Hunisi Besleme Pompası Motoru BAKIM ŞALTERİ</t>
  </si>
  <si>
    <t>MLS-FLO1-SVB003-xM1</t>
  </si>
  <si>
    <t>MLS-FLO1-SVB003-xM2</t>
  </si>
  <si>
    <t>MLS-FLO1-SVB004-xM1</t>
  </si>
  <si>
    <t>MLS-FLO1-SVB004-xM2</t>
  </si>
  <si>
    <t>Susuzlaştırma Eleği-1.1 Motoru ÇALIŞTI</t>
  </si>
  <si>
    <t>Susuzlaştırma Eleği-1.1 Motoru TERMİK</t>
  </si>
  <si>
    <t>Susuzlaştırma Eleği-1.1 Motoru LOKAL REMOTE</t>
  </si>
  <si>
    <t>Susuzlaştırma Eleği-1.1 Motoru BAKIM ŞALTERİ</t>
  </si>
  <si>
    <t>Susuzlaştırma Eleği-1.2 Motoru ÇALIŞTI</t>
  </si>
  <si>
    <t>Susuzlaştırma Eleği-1.2 Motoru TERMİK</t>
  </si>
  <si>
    <t>Susuzlaştırma Eleği-1.2 Motoru LOKAL REMOTE</t>
  </si>
  <si>
    <t>Susuzlaştırma Eleği-1.2 Motoru BAKIM ŞALTERİ</t>
  </si>
  <si>
    <t>Susuzlaştırma Eleği-2.1 Motoru ÇALIŞTI</t>
  </si>
  <si>
    <t>Susuzlaştırma Eleği-2.1 Motoru TERMİK</t>
  </si>
  <si>
    <t>Susuzlaştırma Eleği-2.1 Motoru LOKAL REMOTE</t>
  </si>
  <si>
    <t>Susuzlaştırma Eleği-2.1 Motoru BAKIM ŞALTERİ</t>
  </si>
  <si>
    <t>Susuzlaştırma Eleği-2.2 Motoru ÇALIŞTI</t>
  </si>
  <si>
    <t>Susuzlaştırma Eleği-2.2 Motoru TERMİK</t>
  </si>
  <si>
    <t>Susuzlaştırma Eleği-2.2 Motoru LOKAL REMOTE</t>
  </si>
  <si>
    <t>Susuzlaştırma Eleği-2.2 Motoru BAKIM ŞALTERİ</t>
  </si>
  <si>
    <t>MLS-FLO1-CNV009-xM1</t>
  </si>
  <si>
    <t>Ürün Bandı (Susuzlaştırma Elekleri Altı Çıkışı) Motoru ÇALIŞTI</t>
  </si>
  <si>
    <t>Ürün Bandı (Susuzlaştırma Elekleri Altı Çıkışı) Motoru TERMİK</t>
  </si>
  <si>
    <t>Ürün Bandı (Susuzlaştırma Elekleri Altı Çıkışı) Motoru LOKAL REMOTE</t>
  </si>
  <si>
    <t>Ürün Bandı (Susuzlaştırma Elekleri Altı Çıkışı) Motoru BAKIM ŞALTERİ</t>
  </si>
  <si>
    <t>Ürün Bandı (Susuzlaştırma Elekleri Altı Çıkışı) Motoru BANT KAYDI</t>
  </si>
  <si>
    <t>MLS-FLO1-SVB005-xM1</t>
  </si>
  <si>
    <t>MLS-FLO1-SVB005-xM2</t>
  </si>
  <si>
    <t>Koruma eleği-1.1 (Susuzlaştırma (200) Siklon Üstü Derrick Elek) Motoru ÇALIŞTI</t>
  </si>
  <si>
    <t>Koruma eleği-1.1 (Susuzlaştırma (200) Siklon Üstü Derrick Elek) Motoru TERMİK</t>
  </si>
  <si>
    <t>Koruma eleği-1.1 (Susuzlaştırma (200) Siklon Üstü Derrick Elek) Motoru LOKAL REMOTE</t>
  </si>
  <si>
    <t>Koruma eleği-1.1 (Susuzlaştırma (200) Siklon Üstü Derrick Elek) Motoru BAKIM ŞALTERİ</t>
  </si>
  <si>
    <t>Koruma eleği-1.2 Motoru ÇALIŞTI</t>
  </si>
  <si>
    <t>Koruma eleği-1.2 Motoru TERMİK</t>
  </si>
  <si>
    <t>Koruma eleği-1.2 Motoru LOKAL REMOTE</t>
  </si>
  <si>
    <t>Koruma eleği-1.2 Motoru BAKIM ŞALTERİ</t>
  </si>
  <si>
    <t>Tanksel Blower Motoru START CMD</t>
  </si>
  <si>
    <t>Tanksel Pompası (1-2-3) Motoru START CMD</t>
  </si>
  <si>
    <t>Forrester Köpürtme Fan Motoru START CMD</t>
  </si>
  <si>
    <t>Yedek Fan Motoru START CMD</t>
  </si>
  <si>
    <t>Denver-3 Karıştırıcı-1 Motoru START CMD</t>
  </si>
  <si>
    <t>Denver-3 Karıştırıcı-2 Motoru START CMD</t>
  </si>
  <si>
    <t>Denver-3 Karıştırıcı-3 Motoru START CMD</t>
  </si>
  <si>
    <t>Denver-3 Karıştırıcı-4 Motoru START CMD</t>
  </si>
  <si>
    <t>AO-R01S09</t>
  </si>
  <si>
    <t>DI-R02S01</t>
  </si>
  <si>
    <t>DI-R02S02</t>
  </si>
  <si>
    <t>DI-R02S03</t>
  </si>
  <si>
    <t>DI-R02S04</t>
  </si>
  <si>
    <t>DI-R02S05</t>
  </si>
  <si>
    <t>DI-R02S06</t>
  </si>
  <si>
    <t>DO-R02S07</t>
  </si>
  <si>
    <t>DO-R02S08</t>
  </si>
  <si>
    <t>Denver-3 Karıştırıcı-5 Motoru START CMD</t>
  </si>
  <si>
    <t>Denver-3 Karıştırıcı-6 Motoru START CMD</t>
  </si>
  <si>
    <t>Denver-7 Karıştırıcı-1 (Ara ürün Denver selül) Motoru START CMD</t>
  </si>
  <si>
    <t>Denver-7 Karıştırıcı-2 (Ara ürün Denver selül) Motoru START CMD</t>
  </si>
  <si>
    <t>Denver-7 Karıştırıcı-3 (Ara ürün Denver selül) Motoru START CMD</t>
  </si>
  <si>
    <t>Denver-7 Karıştırıcı-4 (Ara ürün Denver selül) Motoru START CMD</t>
  </si>
  <si>
    <t>Denver-7 Karıştırıcı-5 (Ara ürün Denver selül) Motoru START CMD</t>
  </si>
  <si>
    <t>Denver-7 Karıştırıcı-6 (Ara ürün Denver selül) Motoru START CMD</t>
  </si>
  <si>
    <t>Denver-5 Karıştırıcı-1 Motoru START CMD</t>
  </si>
  <si>
    <t>Denver-5 Karıştırıcı-2 Motoru START CMD</t>
  </si>
  <si>
    <t>Denver-5 Karıştırıcı-3 Motoru START CMD</t>
  </si>
  <si>
    <t>Denver-5 Karıştırıcı-4 Motoru START CMD</t>
  </si>
  <si>
    <t>Denver-5 Karıştırıcı-5 Motoru START CMD</t>
  </si>
  <si>
    <t>Denver-5 Karıştırıcı-6 Motoru START CMD</t>
  </si>
  <si>
    <t>Denver-5 Karıştırıcı-7 Motoru START CMD</t>
  </si>
  <si>
    <t>Denver-5 Karıştırıcı-8 Motoru START CMD</t>
  </si>
  <si>
    <t>Denver-6 Karıştırıcı-1 Motoru START CMD</t>
  </si>
  <si>
    <t>Denver-6 Karıştırıcı-2 Motoru START CMD</t>
  </si>
  <si>
    <t>Denver-6 Karıştırıcı-3 Motoru START CMD</t>
  </si>
  <si>
    <t>Denver-6 Karıştırıcı-4 Motoru START CMD</t>
  </si>
  <si>
    <t>Denver-6 Karıştırıcı-5 Motoru START CMD</t>
  </si>
  <si>
    <t>Denver-6 Karıştırıcı-6 Motoru START CMD</t>
  </si>
  <si>
    <t>Denver-6 Karıştırıcı-7 Motoru START CMD</t>
  </si>
  <si>
    <t>Denver-6 Karıştırıcı-8 Motoru START CMD</t>
  </si>
  <si>
    <t>Denver Köpük Paleti-3 Motoru START CMD</t>
  </si>
  <si>
    <t>Denver Köpük Paleti-5 Motoru START CMD</t>
  </si>
  <si>
    <t>Denver Köpük Paleti-6 Motoru START CMD</t>
  </si>
  <si>
    <t>Denver 7 - Ara Ürün Denver Selül Köpük Paleti Motoru START CMD</t>
  </si>
  <si>
    <t>Siklon-1 Popması (Susuzlaştırma Elek-1'e) Motoru START CMD</t>
  </si>
  <si>
    <t>Siklon-2 Popması (Susuzlaştırma Elek-2'e) Motoru START CMD</t>
  </si>
  <si>
    <t>Derrick Elek Üstü Ürün - Elek Üstü  Pompa Motoru START CMD</t>
  </si>
  <si>
    <t>Ara Ürün 1 Hunisi Besleme Pompası Motoru START CMD</t>
  </si>
  <si>
    <t>Susuzlaştırma Eleği-1.1 Motoru START CMD</t>
  </si>
  <si>
    <t>Susuzlaştırma Eleği-1.2 Motoru START CMD</t>
  </si>
  <si>
    <t>Susuzlaştırma Eleği-2.1 Motoru START CMD</t>
  </si>
  <si>
    <t>Susuzlaştırma Eleği-2.2 Motoru START CMD</t>
  </si>
  <si>
    <t>Ürün Bandı (Susuzlaştırma Elekleri Altı Çıkışı) Motoru START CMD</t>
  </si>
  <si>
    <t>Koruma eleği-1.1 (Susuzlaştırma (200) Siklon Üstü Derrick Elek) Motoru START CMD</t>
  </si>
  <si>
    <t>Koruma eleği-1.2 Motoru START CMD</t>
  </si>
  <si>
    <t>AO-R02S09</t>
  </si>
  <si>
    <t>AO-R02S10</t>
  </si>
  <si>
    <t>Tanksel Blower Motoru HIZ REFERANSI</t>
  </si>
  <si>
    <t>Tanksel Pompası (1-2-3) Motoru HIZ REFERANSI</t>
  </si>
  <si>
    <t>Forrester Köpürtme Fan Motoru HIZ REFERANSI</t>
  </si>
  <si>
    <t>Denver Köpük Paleti-3 Motoru HIZ REFERANSI</t>
  </si>
  <si>
    <t>Denver Köpük Paleti-5 Motoru HIZ REFERANSI</t>
  </si>
  <si>
    <t>Siklon-1 Popması (Susuzlaştırma Elek-1'e) Motoru HIZ REFERANSI</t>
  </si>
  <si>
    <t>Siklon-2 Popması (Susuzlaştırma Elek-2'e) Motoru HIZ REFERANSI</t>
  </si>
  <si>
    <t>Derrick Elek Üstü Ürün - Elek Üstü  Pompa Motoru HIZ REFERANSI</t>
  </si>
  <si>
    <t>Ara Ürün 1 Hunisi Besleme Pompası Motoru HIZ REFERANSI</t>
  </si>
  <si>
    <t>Ürün Bandı (Susuzlaştırma Elekleri Altı Çıkışı) Motoru İPLİ EMNİYET</t>
  </si>
  <si>
    <t>Ürün Bandı (Susuzlaştırma Elekleri Altı Çıkışı) Motoru DEVİR BEKÇİSİ</t>
  </si>
  <si>
    <t>MLS-FLO1-SMP001-xM1</t>
  </si>
  <si>
    <t>Numune Makinası Motoru ÇALIŞTI</t>
  </si>
  <si>
    <t>Numune Makinası Motoru TERMİK</t>
  </si>
  <si>
    <t>Numune Makinası Motoru LOKAL REMOTE</t>
  </si>
  <si>
    <t>Numune Makinası Motoru BAKIM ŞALTERİ</t>
  </si>
  <si>
    <t>DI-R03S01</t>
  </si>
  <si>
    <t>DI-R03S05</t>
  </si>
  <si>
    <t>DI-R03S06</t>
  </si>
  <si>
    <t>MLS-FLO1-SVB006-xM1</t>
  </si>
  <si>
    <t>MLS-FLO1-SVB006-xM2</t>
  </si>
  <si>
    <t>NGG Eleği-1.1 Motoru ÇALIŞTI</t>
  </si>
  <si>
    <t>NGG Eleği-1.1 Motoru TERMİK</t>
  </si>
  <si>
    <t>NGG Eleği-1.1 Motoru LOKAL REMOTE</t>
  </si>
  <si>
    <t>NGG Eleği-1.1 Motoru BAKIM ŞALTERİ</t>
  </si>
  <si>
    <t>NGG Eleği-1.2 Motoru ÇALIŞTI</t>
  </si>
  <si>
    <t>NGG Eleği-1.2 Motoru TERMİK</t>
  </si>
  <si>
    <t>NGG Eleği-1.2 Motoru LOKAL REMOTE</t>
  </si>
  <si>
    <t>NGG Eleği-1.2 Motoru BAKIM ŞALTERİ</t>
  </si>
  <si>
    <t>NGG Siklonu Pompası Motoru ÇALIŞTI</t>
  </si>
  <si>
    <t>NGG Siklonu Pompası Motoru TERMİK</t>
  </si>
  <si>
    <t>NGG Siklonu Pompası Motoru LOKAL REMOTE</t>
  </si>
  <si>
    <t>NGG Siklonu Pompası Motoru BAKIM ŞALTERİ</t>
  </si>
  <si>
    <t>MLS-FLO1-CNV007-xM1</t>
  </si>
  <si>
    <t>NGG Bandı Motoru ÇALIŞTI</t>
  </si>
  <si>
    <t>NGG Bandı Motoru TERMİK</t>
  </si>
  <si>
    <t>NGG Bandı Motoru LOKAL REMOTE</t>
  </si>
  <si>
    <t>NGG Bandı Motoru BAKIM ŞALTERİ</t>
  </si>
  <si>
    <t>NGG Bandı Motoru İPLİ EMNİYET</t>
  </si>
  <si>
    <t>NGG Bandı Motoru BANT KAYDI</t>
  </si>
  <si>
    <t>MLS-FLO1-SMP002-xM1</t>
  </si>
  <si>
    <t>Numune Alma Makinası Motoru ÇALIŞTI</t>
  </si>
  <si>
    <t>Numune Alma Makinası Motoru TERMİK</t>
  </si>
  <si>
    <t>Numune Alma Makinası Motoru LOKAL REMOTE</t>
  </si>
  <si>
    <t>Numune Alma Makinası Motoru BAKIM ŞALTERİ</t>
  </si>
  <si>
    <t>MLS-FLO1-FIL001-xM1</t>
  </si>
  <si>
    <t>MLS-FLO1-FIL002-xM1</t>
  </si>
  <si>
    <t>Ara Ürün-1 Filtresi Vakum Pompası Motoru ÇALIŞTI</t>
  </si>
  <si>
    <t>Ara Ürün-1 Filtresi Vakum Pompası Motoru TERMİK</t>
  </si>
  <si>
    <t>Ara Ürün-1 Filtresi Vakum Pompası Motoru LOKAL REMOTE</t>
  </si>
  <si>
    <t>Ara Ürün-1 Filtresi Vakum Pompası Motoru BAKIM ŞALTERİ</t>
  </si>
  <si>
    <t>Ara Ürün-1 Filtresi Döndürme Motoru ÇALIŞTI</t>
  </si>
  <si>
    <t>Ara Ürün-1 Filtresi Döndürme Motoru TERMİK</t>
  </si>
  <si>
    <t>Ara Ürün-1 Filtresi Döndürme Motoru LOKAL REMOTE</t>
  </si>
  <si>
    <t>Ara Ürün-1 Filtresi Döndürme Motoru BAKIM ŞALTERİ</t>
  </si>
  <si>
    <t>MLS-FLO1-FIL001-xM2</t>
  </si>
  <si>
    <t>MLS-FLO1-FIL002-xM2</t>
  </si>
  <si>
    <t>MLS-FLO1-FIL001-xM3</t>
  </si>
  <si>
    <t>Ara Ürün-1 Filtresi Karıştırıcı Motoru ÇALIŞTI</t>
  </si>
  <si>
    <t>Ara Ürün-1 Filtresi Karıştırıcı Motoru TERMİK</t>
  </si>
  <si>
    <t>Ara Ürün-1 Filtresi Karıştırıcı Motoru LOKAL REMOTE</t>
  </si>
  <si>
    <t>Ara Ürün-1 Filtresi Karıştırıcı Motoru BAKIM ŞALTERİ</t>
  </si>
  <si>
    <t>Ara Ürün-1 Flokulant Çözme Tankı Karıştırıcı Motoru ÇALIŞTI</t>
  </si>
  <si>
    <t>Ara Ürün-1 Flokulant Çözme Tankı Karıştırıcı Motoru TERMİK</t>
  </si>
  <si>
    <t>Ara Ürün-1 Flokulant Çözme Tankı Karıştırıcı Motoru LOKAL REMOTE</t>
  </si>
  <si>
    <t>Ara Ürün-1 Flokulant Çözme Tankı Karıştırıcı Motoru BAKIM ŞALTERİ</t>
  </si>
  <si>
    <t>MLS-FLO1-TNK001-xM1</t>
  </si>
  <si>
    <t>MLS-FLO1-TNK002-xM1</t>
  </si>
  <si>
    <t>MLS-FLO1-TNK003-xM1</t>
  </si>
  <si>
    <t>Ara Ürün-1 Flokulant Çözme Tankı Altı Stok Tank-1 Karıştırıcı Motoru ÇALIŞTI</t>
  </si>
  <si>
    <t>Ara Ürün-1 Flokulant Çözme Tankı Altı Stok Tank-1 Karıştırıcı Motoru TERMİK</t>
  </si>
  <si>
    <t>Ara Ürün-1 Flokulant Çözme Tankı Altı Stok Tank-1 Karıştırıcı Motoru LOKAL REMOTE</t>
  </si>
  <si>
    <t>Ara Ürün-1 Flokulant Çözme Tankı Altı Stok Tank-1 Karıştırıcı Motoru BAKIM ŞALTERİ</t>
  </si>
  <si>
    <t>Ara Ürün-1 Flokulant Çözme Tankı Altı Stok Tank-2 Karıştırıcı Motoru ÇALIŞTI</t>
  </si>
  <si>
    <t>Ara Ürün-1 Flokulant Çözme Tankı Altı Stok Tank-2 Karıştırıcı Motoru TERMİK</t>
  </si>
  <si>
    <t>Ara Ürün-1 Flokulant Çözme Tankı Altı Stok Tank-2 Karıştırıcı Motoru LOKAL REMOTE</t>
  </si>
  <si>
    <t>Ara Ürün-1 Flokulant Çözme Tankı Altı Stok Tank-2 Karıştırıcı Motoru BAKIM ŞALTERİ</t>
  </si>
  <si>
    <t>ESAN MİLAS FLOTASYON MCC YÜK LİSTESİ</t>
  </si>
  <si>
    <t>MLS-FLO1-PMP005-xM1</t>
  </si>
  <si>
    <t>MLS-FLO1-PMP012-xM1</t>
  </si>
  <si>
    <t>MLS-FLO1-CNV001-xM1</t>
  </si>
  <si>
    <t>Ara Ürün -1 hunusi Besleme Pompası (Filtre Taşarı) Motoru ÇALIŞTI</t>
  </si>
  <si>
    <t>Ara Ürün -1 hunusi Besleme Pompası (Filtre Taşarı) Motoru TERMİK</t>
  </si>
  <si>
    <t>Ara Ürün -1 hunusi Besleme Pompası (Filtre Taşarı) Motoru LOKAL REMOTE</t>
  </si>
  <si>
    <t>Ara Ürün -1 hunusi Besleme Pompası (Filtre Taşarı) Motoru BAKIM ŞALTERİ</t>
  </si>
  <si>
    <t>Ara Ürün-1 Salmastra Su Pompası (Susuzlaştırma) Motoru ÇALIŞTI</t>
  </si>
  <si>
    <t>Ara Ürün-1 Salmastra Su Pompası (Susuzlaştırma) Motoru TERMİK</t>
  </si>
  <si>
    <t>Ara Ürün-1 Salmastra Su Pompası (Susuzlaştırma) Motoru LOKAL REMOTE</t>
  </si>
  <si>
    <t>Ara Ürün-1 Salmastra Su Pompası (Susuzlaştırma) Motoru BAKIM ŞALTERİ</t>
  </si>
  <si>
    <t>Ara Ürün-1 Bandı Motoru ÇALIŞTI</t>
  </si>
  <si>
    <t>Ara Ürün-1 Bandı Motoru TERMİK</t>
  </si>
  <si>
    <t>Ara Ürün-1 Bandı Motoru LOKAL REMOTE</t>
  </si>
  <si>
    <t>Ara Ürün-1 Bandı Motoru BAKIM ŞALTERİ</t>
  </si>
  <si>
    <t>Ara Ürün-1 Bandı Motoru IPLI EMNIYET</t>
  </si>
  <si>
    <t>Ara Ürün-1 Bandı Motoru BANT KAYDI</t>
  </si>
  <si>
    <t>Ara Ürün-1 Flokulant Besleme Pompası Motoru ÇALIŞTI</t>
  </si>
  <si>
    <t>Ara Ürün-1 Flokulant Besleme Pompası Motoru TERMİK</t>
  </si>
  <si>
    <t>Ara Ürün-1 Flokulant Besleme Pompası Motoru LOKAL REMOTE</t>
  </si>
  <si>
    <t>Ara Ürün-1 Flokulant Besleme Pompası Motoru BAKIM ŞALTERİ</t>
  </si>
  <si>
    <t>Ara Ürün-1 Hava Kilit Vakum Tüpü Motoru ÇALIŞTI</t>
  </si>
  <si>
    <t>Ara Ürün-1 Hava Kilit Vakum Tüpü Motoru TERMİK</t>
  </si>
  <si>
    <t>Ara Ürün-1 Hava Kilit Vakum Tüpü Motoru LOKAL REMOTE</t>
  </si>
  <si>
    <t>Ara Ürün-1 Hava Kilit Vakum Tüpü Motoru BAKIM ŞALTERİ</t>
  </si>
  <si>
    <t>MLS-FLO1-FIL002-xM3</t>
  </si>
  <si>
    <t>Ara Ürün-2 Filtresi Vakum Pompası Motoru ÇALIŞTI</t>
  </si>
  <si>
    <t>Ara Ürün-2 Filtresi Vakum Pompası Motoru TERMİK</t>
  </si>
  <si>
    <t>Ara Ürün-2 Filtresi Vakum Pompası Motoru LOKAL REMOTE</t>
  </si>
  <si>
    <t>Ara Ürün-2 Filtresi Vakum Pompası Motoru BAKIM ŞALTERİ</t>
  </si>
  <si>
    <t>Ara Ürün-2 Filtresi Döndürme Motoru ÇALIŞTI</t>
  </si>
  <si>
    <t>Ara Ürün-2 Filtresi Döndürme Motoru TERMİK</t>
  </si>
  <si>
    <t>Ara Ürün-2 Filtresi Döndürme Motoru LOKAL REMOTE</t>
  </si>
  <si>
    <t>Ara Ürün-2 Filtresi Döndürme Motoru BAKIM ŞALTERİ</t>
  </si>
  <si>
    <t>Ara Ürün-2 Filtresi Karıştırıcı Motoru ÇALIŞTI</t>
  </si>
  <si>
    <t>Ara Ürün-2 Filtresi Karıştırıcı Motoru TERMİK</t>
  </si>
  <si>
    <t>Ara Ürün-2 Filtresi Karıştırıcı Motoru LOKAL REMOTE</t>
  </si>
  <si>
    <t>Ara Ürün-2 Filtresi Karıştırıcı Motoru BAKIM ŞALTERİ</t>
  </si>
  <si>
    <t>Hava Kilit Vakum Tüpü Motoru ÇALIŞTI</t>
  </si>
  <si>
    <t>Hava Kilit Vakum Tüpü Motoru TERMİK</t>
  </si>
  <si>
    <t>Hava Kilit Vakum Tüpü Motoru LOKAL REMOTE</t>
  </si>
  <si>
    <t>Hava Kilit Vakum Tüpü Motoru BAKIM ŞALTERİ</t>
  </si>
  <si>
    <t>MLS-FLO1-VIB001-xM1</t>
  </si>
  <si>
    <t>MLS-FLO1-VIB001-xM2</t>
  </si>
  <si>
    <t>TINAZTEPE - Flokulant Vidalısı-1 Motoru ÇALIŞTI</t>
  </si>
  <si>
    <t>TINAZTEPE - Flokulant Vidalısı-1 Motoru TERMİK</t>
  </si>
  <si>
    <t>TINAZTEPE - Flokulant Vidalısı-1 Motoru LOKAL REMOTE</t>
  </si>
  <si>
    <t>TINAZTEPE - Flokulant Vidalısı-1 Motoru BAKIM ŞALTERİ</t>
  </si>
  <si>
    <t>TINAZTEPE - Flokulant Vidalısı-2 Motoru ÇALIŞTI</t>
  </si>
  <si>
    <t>TINAZTEPE - Flokulant Vidalısı-2 Motoru TERMİK</t>
  </si>
  <si>
    <t>TINAZTEPE - Flokulant Vidalısı-2 Motoru LOKAL REMOTE</t>
  </si>
  <si>
    <t>TINAZTEPE - Flokulant Vidalısı-2 Motoru BAKIM ŞALTERİ</t>
  </si>
  <si>
    <t>TINAZTEPE - Flokulant Fanı-1 Motoru ÇALIŞTI</t>
  </si>
  <si>
    <t>TINAZTEPE - Flokulant Fanı-1 Motoru TERMİK</t>
  </si>
  <si>
    <t>TINAZTEPE - Flokulant Fanı-1 Motoru LOKAL REMOTE</t>
  </si>
  <si>
    <t>TINAZTEPE - Flokulant Fanı-1 Motoru BAKIM ŞALTERİ</t>
  </si>
  <si>
    <t>TINAZTEPE - Flokulant Fanı-2 Motoru ÇALIŞTI</t>
  </si>
  <si>
    <t>TINAZTEPE - Flokulant Fanı-2 Motoru TERMİK</t>
  </si>
  <si>
    <t>TINAZTEPE - Flokulant Fanı-2 Motoru LOKAL REMOTE</t>
  </si>
  <si>
    <t>TINAZTEPE - Flokulant Fanı-2 Motoru BAKIM ŞALTERİ</t>
  </si>
  <si>
    <t>MLS-FLO1-TNK004-xM1</t>
  </si>
  <si>
    <t>TINAZTEPE - Flokulant Çözme Tank-1 Karıştırıcı Motoru ÇALIŞTI</t>
  </si>
  <si>
    <t>TINAZTEPE - Flokulant Çözme Tank-1 Karıştırıcı Motoru TERMİK</t>
  </si>
  <si>
    <t>TINAZTEPE - Flokulant Çözme Tank-1 Karıştırıcı Motoru LOKAL REMOTE</t>
  </si>
  <si>
    <t>TINAZTEPE - Flokulant Çözme Tank-1 Karıştırıcı Motoru BAKIM ŞALTERİ</t>
  </si>
  <si>
    <t>TINAZTEPE - Flokulant Çözme Tank-2 Karıştırıcı Motoru ÇALIŞTI</t>
  </si>
  <si>
    <t>TINAZTEPE - Flokulant Çözme Tank-2 Karıştırıcı Motoru TERMİK</t>
  </si>
  <si>
    <t>TINAZTEPE - Flokulant Çözme Tank-2 Karıştırıcı Motoru LOKAL REMOTE</t>
  </si>
  <si>
    <t>TINAZTEPE - Flokulant Çözme Tank-2 Karıştırıcı Motoru BAKIM ŞALTERİ</t>
  </si>
  <si>
    <t>ESTR-MLS-FLO1-FIL001-xM3</t>
  </si>
  <si>
    <t>ESTR-MLS-FLO1-TNK013-xM1</t>
  </si>
  <si>
    <t>MLS-FLO1-TNK013-xM1</t>
  </si>
  <si>
    <t>MLS-FLO1-SLN001-xM1</t>
  </si>
  <si>
    <t>Flokulant Çözelti Pompası Motoru ÇALIŞTI</t>
  </si>
  <si>
    <t>Flokulant Çözelti Pompası Motoru TERMİK</t>
  </si>
  <si>
    <t>Flokulant Çözelti Pompası Motoru LOKAL REMOTE</t>
  </si>
  <si>
    <t>Flokulant Çözelti Pompası Motoru BAKIM ŞALTERİ</t>
  </si>
  <si>
    <t>MLS-FLO1-TNK005-xM1</t>
  </si>
  <si>
    <t>Flokulant Karıştırıcı Tankı Motoru ÇALIŞTI</t>
  </si>
  <si>
    <t>Flokulant Karıştırıcı Tankı Motoru TERMİK</t>
  </si>
  <si>
    <t>Flokulant Karıştırıcı Tankı Motoru LOKAL REMOTE</t>
  </si>
  <si>
    <t>Flokulant Karıştırıcı Tankı Motoru BAKIM ŞALTERİ</t>
  </si>
  <si>
    <t>Alcofer Karıştırıcı Tankı -1 Motoru ÇALIŞTI</t>
  </si>
  <si>
    <t>Alcofer Karıştırıcı Tankı -1 Motoru TERMİK</t>
  </si>
  <si>
    <t>Alcofer Karıştırıcı Tankı -1 Motoru LOKAL REMOTE</t>
  </si>
  <si>
    <t>Alcofer Karıştırıcı Tankı -1 Motoru BAKIM ŞALTERİ</t>
  </si>
  <si>
    <t>MLS-FLO1-TNK006-xM1</t>
  </si>
  <si>
    <t>Reaktif Tankı Karıştırıcı Motoru ÇALIŞTI</t>
  </si>
  <si>
    <t>Reaktif Tankı Karıştırıcı Motoru TERMİK</t>
  </si>
  <si>
    <t>Reaktif Tankı Karıştırıcı Motoru LOKAL REMOTE</t>
  </si>
  <si>
    <t>Reaktif Tankı Karıştırıcı Motoru BAKIM ŞALTERİ</t>
  </si>
  <si>
    <t>MLS-FLO1-TNK007-xM1</t>
  </si>
  <si>
    <t>Alcofer Karıştırıcı Tankı -2 Motoru ÇALIŞTI</t>
  </si>
  <si>
    <t>Alcofer Karıştırıcı Tankı -2 Motoru TERMİK</t>
  </si>
  <si>
    <t>Alcofer Karıştırıcı Tankı -2 Motoru LOKAL REMOTE</t>
  </si>
  <si>
    <t>Alcofer Karıştırıcı Tankı -2 Motoru BAKIM ŞALTERİ</t>
  </si>
  <si>
    <t>Asetat Kullanım Tankı Karıştırıcı Motoru ÇALIŞTI</t>
  </si>
  <si>
    <t>Asetat Kullanım Tankı Karıştırıcı Motoru TERMİK</t>
  </si>
  <si>
    <t>Asetat Kullanım Tankı Karıştırıcı Motoru LOKAL REMOTE</t>
  </si>
  <si>
    <t>Asetat Kullanım Tankı Karıştırıcı Motoru BAKIM ŞALTERİ</t>
  </si>
  <si>
    <t>MLS-FLO1-PMP006-xM1</t>
  </si>
  <si>
    <t>Asetat Kullanım Tankı - Su Tankı Besleme Pompası Motoru ÇALIŞTI</t>
  </si>
  <si>
    <t>Asetat Kullanım Tankı - Su Tankı Besleme Pompası Motoru TERMİK</t>
  </si>
  <si>
    <t>Asetat Kullanım Tankı - Su Tankı Besleme Pompası Motoru LOKAL REMOTE</t>
  </si>
  <si>
    <t>Asetat Kullanım Tankı - Su Tankı Besleme Pompası Motoru BAKIM ŞALTERİ</t>
  </si>
  <si>
    <t>MLS-FLO1-TNK008-xM1</t>
  </si>
  <si>
    <t>MLS-FLO1-TNK009-xM1</t>
  </si>
  <si>
    <t>MLS-FLO1-TNK010-xM1</t>
  </si>
  <si>
    <t>Asetat Kullanım Tankı Besleme Pompası Motoru ÇALIŞTI</t>
  </si>
  <si>
    <t>Asetat Kullanım Tankı Besleme Pompası Motoru TERMİK</t>
  </si>
  <si>
    <t>Asetat Kullanım Tankı Besleme Pompası Motoru LOKAL REMOTE</t>
  </si>
  <si>
    <t>Asetat Kullanım Tankı Besleme Pompası Motoru BAKIM ŞALTERİ</t>
  </si>
  <si>
    <t>Flokulant Stok Tankı Tınaztepe Besleme Pompası Motoru ÇALIŞTI</t>
  </si>
  <si>
    <t>Flokulant Stok Tankı Tınaztepe Besleme Pompası Motoru TERMİK</t>
  </si>
  <si>
    <t>Flokulant Stok Tankı Tınaztepe Besleme Pompası Motoru LOKAL REMOTE</t>
  </si>
  <si>
    <t>Flokulant Stok Tankı Tınaztepe Besleme Pompası Motoru BAKIM ŞALTERİ</t>
  </si>
  <si>
    <t>Yağ Kullanım Tankı Motoru ÇALIŞTI</t>
  </si>
  <si>
    <t>Yağ Kullanım Tankı Motoru TERMİK</t>
  </si>
  <si>
    <t>Yağ Kullanım Tankı Motoru LOKAL REMOTE</t>
  </si>
  <si>
    <t>Yağ Kullanım Tankı Motoru BAKIM ŞALTERİ</t>
  </si>
  <si>
    <t>MLS-FLO1-TNK011-xM1</t>
  </si>
  <si>
    <t>Koagülant tankı karıştırıcısı Motoru ÇALIŞTI</t>
  </si>
  <si>
    <t>Koagülant tankı karıştırıcısı Motoru TERMİK</t>
  </si>
  <si>
    <t>Koagülant tankı karıştırıcısı Motoru LOKAL REMOTE</t>
  </si>
  <si>
    <t>Koagülant tankı karıştırıcısı Motoru BAKIM ŞALTERİ</t>
  </si>
  <si>
    <t>Ara Ürün -2 Flokulant Pompası (Koni Üstü) ÇALIŞTI</t>
  </si>
  <si>
    <t>Ara Ürün -2 Flokulant Pompası (Koni Üstü) TERMİK</t>
  </si>
  <si>
    <t>Ara Ürün -2 Flokulant Pompası (Koni Üstü) LOKAL REMOTE</t>
  </si>
  <si>
    <t>Ara Ürün -2 Flokulant Pompası (Koni Üstü) BAKIM ŞALTERİ</t>
  </si>
  <si>
    <t>MLS-FLO1-PMP016-xM1</t>
  </si>
  <si>
    <t>MLS-FLO1-PMP017-xM1</t>
  </si>
  <si>
    <t>MLS-FLO1-PMP018-xM1</t>
  </si>
  <si>
    <t>MLS-FLO1-PMP019-xM1</t>
  </si>
  <si>
    <t>MLS-FLO1-PMP020-xM1</t>
  </si>
  <si>
    <t>MLS-FLO1-PMP021-xM1</t>
  </si>
  <si>
    <t>MLS-FLO1-TNK012-xM1</t>
  </si>
  <si>
    <t>NGG-Es Derrick Elek Besleme Pompası (Denver 3-5-6 Çıkışı) ÇALIŞTI</t>
  </si>
  <si>
    <t>NGG-Es Derrick Elek Besleme Pompası (Denver 3-5-6 Çıkışı) TERMİK</t>
  </si>
  <si>
    <t>NGG-Es Derrick Elek Besleme Pompası (Denver 3-5-6 Çıkışı) LOKAL REMOTE</t>
  </si>
  <si>
    <t>NGG-Es Derrick Elek Besleme Pompası (Denver 3-5-6 Çıkışı) BAKIM ŞALTERİ</t>
  </si>
  <si>
    <t>Köpük Pompası -1 (Ara Ürün Denver Selül) ÇALIŞTI</t>
  </si>
  <si>
    <t>Köpük Pompası -1 (Ara Ürün Denver Selül) TERMİK</t>
  </si>
  <si>
    <t>Köpük Pompası -1 (Ara Ürün Denver Selül) LOKAL REMOTE</t>
  </si>
  <si>
    <t>Köpük Pompası -1 (Ara Ürün Denver Selül) BAKIM ŞALTERİ</t>
  </si>
  <si>
    <t>Salmastra Su Pompası ÇALIŞTI</t>
  </si>
  <si>
    <t>Salmastra Su Pompası TERMİK</t>
  </si>
  <si>
    <t>Salmastra Su Pompası LOKAL REMOTE</t>
  </si>
  <si>
    <t>Salmastra Su Pompası BAKIM ŞALTERİ</t>
  </si>
  <si>
    <t>Köpük Pompası -2 (Ara Ürün Denver Selül)  ÇALIŞTI</t>
  </si>
  <si>
    <t>Köpük Pompası -2 (Ara Ürün Denver Selül)  TERMİK</t>
  </si>
  <si>
    <t>Köpük Pompası -2 (Ara Ürün Denver Selül)  LOKAL REMOTE</t>
  </si>
  <si>
    <t>Köpük Pompası -2 (Ara Ürün Denver Selül)  BAKIM ŞALTERİ</t>
  </si>
  <si>
    <t>Asetat Hazırlama Tankından Asetat Tankına Besleme Pompası ÇALIŞTI</t>
  </si>
  <si>
    <t>Asetat Hazırlama Tankından Asetat Tankına Besleme Pompası TERMİK</t>
  </si>
  <si>
    <t>Asetat Hazırlama Tankından Asetat Tankına Besleme Pompası LOKAL REMOTE</t>
  </si>
  <si>
    <t>Asetat Hazırlama Tankından Asetat Tankına Besleme Pompası BAKIM ŞALTERİ</t>
  </si>
  <si>
    <t>Yağ Stok Tankından Yağ Tankına Besleme Pompası ÇALIŞTI</t>
  </si>
  <si>
    <t>Yağ Stok Tankından Yağ Tankına Besleme Pompası TERMİK</t>
  </si>
  <si>
    <t>Yağ Stok Tankından Yağ Tankına Besleme Pompası LOKAL REMOTE</t>
  </si>
  <si>
    <t>Yağ Stok Tankından Yağ Tankına Besleme Pompası BAKIM ŞALTERİ</t>
  </si>
  <si>
    <t>Yağ Stok Tankı Besleme Pompası ÇALIŞTI</t>
  </si>
  <si>
    <t>Yağ Stok Tankı Besleme Pompası TERMİK</t>
  </si>
  <si>
    <t>Yağ Stok Tankı Besleme Pompası LOKAL REMOTE</t>
  </si>
  <si>
    <t>Yağ Stok Tankı Besleme Pompası BAKIM ŞALTERİ</t>
  </si>
  <si>
    <t>Asetat Hazırlama Tankı Karıştırıcı ÇALIŞTI</t>
  </si>
  <si>
    <t>Asetat Hazırlama Tankı Karıştırıcı TERMİK</t>
  </si>
  <si>
    <t>Asetat Hazırlama Tankı Karıştırıcı LOKAL REMOTE</t>
  </si>
  <si>
    <t>Asetat Hazırlama Tankı Karıştırıcı BAKIM ŞALTERİ</t>
  </si>
  <si>
    <t>DI-R01S07</t>
  </si>
  <si>
    <t>DO-R01S08</t>
  </si>
  <si>
    <t>AO-R01S10</t>
  </si>
  <si>
    <t>DO-R03S07</t>
  </si>
  <si>
    <t>NGG Eleği-1.1 Motoru START CMD</t>
  </si>
  <si>
    <t>NGG Eleği-1.2 Motoru START CMD</t>
  </si>
  <si>
    <t>NGG Siklonu Pompası Motoru START CMD</t>
  </si>
  <si>
    <t>NGG Bandı Motoru START CMD</t>
  </si>
  <si>
    <t>Numune Alma Makinası Motoru START CMD</t>
  </si>
  <si>
    <t>Ara Ürün-1 Filtresi Vakum Pompası Motoru START CMD</t>
  </si>
  <si>
    <t>Ara Ürün-1 Filtresi Döndürme Motoru START CMD</t>
  </si>
  <si>
    <t>Ara Ürün-1 Filtresi Karıştırıcı Motoru START CMD</t>
  </si>
  <si>
    <t>Ara Ürün-1 Flokulant Çözme Tankı Karıştırıcı Motoru START CMD</t>
  </si>
  <si>
    <t>Ara Ürün-1 Flokulant Çözme Tankı Altı Stok Tank-1 Karıştırıcı Motoru START CMD</t>
  </si>
  <si>
    <t>Ara Ürün-1 Flokulant Çözme Tankı Altı Stok Tank-2 Karıştırıcı Motoru START CMD</t>
  </si>
  <si>
    <t>Ara Ürün -1 hunusi Besleme Pompası (Filtre Taşarı) Motoru START CMD</t>
  </si>
  <si>
    <t>Ara Ürün-1 Salmastra Su Pompası (Susuzlaştırma) Motoru START CMD</t>
  </si>
  <si>
    <t>Ara Ürün-1 Bandı Motoru START CMD</t>
  </si>
  <si>
    <t>DO-R03S08</t>
  </si>
  <si>
    <t>Ara Ürün-1 Flokulant Besleme Pompası Motoru START CMD</t>
  </si>
  <si>
    <t>Ara Ürün-1 Hava Kilit Vakum Tüpü Motoru START CMD</t>
  </si>
  <si>
    <t>Ara Ürün-2 Filtresi Vakum Pompası Motoru START CMD</t>
  </si>
  <si>
    <t>Ara Ürün-2 Filtresi Döndürme Motoru START CMD</t>
  </si>
  <si>
    <t>Ara Ürün-2 Filtresi Karıştırıcı Motoru START CMD</t>
  </si>
  <si>
    <t>Hava Kilit Vakum Tüpü Motoru START CMD</t>
  </si>
  <si>
    <t>TINAZTEPE - Flokulant Vidalısı-1 Motoru START CMD</t>
  </si>
  <si>
    <t>TINAZTEPE - Flokulant Vidalısı-2 Motoru START CMD</t>
  </si>
  <si>
    <t>TINAZTEPE - Flokulant Fanı-1 Motoru START CMD</t>
  </si>
  <si>
    <t>TINAZTEPE - Flokulant Fanı-2 Motoru START CMD</t>
  </si>
  <si>
    <t>TINAZTEPE - Flokulant Çözme Tank-1 Karıştırıcı Motoru START CMD</t>
  </si>
  <si>
    <t>TINAZTEPE - Flokulant Çözme Tank-2 Karıştırıcı Motoru START CMD</t>
  </si>
  <si>
    <t>Flokulant Çözelti Pompası Motoru START CMD</t>
  </si>
  <si>
    <t>Flokulant Karıştırıcı Tankı Motoru START CMD</t>
  </si>
  <si>
    <t>Alcofer Karıştırıcı Tankı -1 Motoru START CMD</t>
  </si>
  <si>
    <t>Reaktif Tankı Karıştırıcı Motoru START CMD</t>
  </si>
  <si>
    <t>Alcofer Karıştırıcı Tankı -2 Motoru START CMD</t>
  </si>
  <si>
    <t>Asetat Kullanım Tankı Karıştırıcı Motoru START CMD</t>
  </si>
  <si>
    <t>Asetat Kullanım Tankı - Su Tankı Besleme Pompası Motoru START CMD</t>
  </si>
  <si>
    <t>Asetat Kullanım Tankı Besleme Pompası Motoru START CMD</t>
  </si>
  <si>
    <t>Flokulant Stok Tankı Tınaztepe Besleme Pompası Motoru START CMD</t>
  </si>
  <si>
    <t>Yağ Kullanım Tankı Motoru START CMD</t>
  </si>
  <si>
    <t>Koagülant tankı karıştırıcısı Motoru START CMD</t>
  </si>
  <si>
    <t>Ara Ürün -2 Flokulant Pompası (Koni Üstü) START CMD</t>
  </si>
  <si>
    <t>AO-R03S09</t>
  </si>
  <si>
    <t>NGG Eleği-1 Motoru HIZ REFERANSI</t>
  </si>
  <si>
    <t>NGG Siklonu Pompası Motoru HIZ REFERANSI</t>
  </si>
  <si>
    <t>Ara Ürün-1 Filtresi Vakum Pompası Motoru HIZ REFERANSI</t>
  </si>
  <si>
    <t>Ara Ürün-1 Filtresi Döndürme Motoru HIZ REFERANSI</t>
  </si>
  <si>
    <t>Ara Ürün -1 hunusi Besleme Pompası (Filtre Taşarı) Motoru HIZ REFERANSI</t>
  </si>
  <si>
    <t>Ara Ürün-1 Salmastra Su Pompası (Susuzlaştırma) Motoru HIZ REFERANSI</t>
  </si>
  <si>
    <t>Ara Ürün-2 Filtresi Vakum Pompası Motoru HIZ REFERANSI</t>
  </si>
  <si>
    <t>Flokulant Çözelti Pompası Motoru HIZ REFERANSI</t>
  </si>
  <si>
    <t>NGG-Es Derrick Elek Besleme Pompası (Denver 3-5-6 Çıkışı) HIZ REFERANSI</t>
  </si>
  <si>
    <t>Köpük Pompası -1 (Ara Ürün Denver Selül) HIZ REFERANSI</t>
  </si>
  <si>
    <t>Salmastra Su Pompası HIZ REFERANSI</t>
  </si>
  <si>
    <t>Derrick Elek-3 Ürün NGG-Es HIZ REFERANSI</t>
  </si>
  <si>
    <t>Derrick Elek-3 Ürün NGG-Es ÇALIŞTI</t>
  </si>
  <si>
    <t>Derrick Elek-3 Ürün NGG-Es TERMİK</t>
  </si>
  <si>
    <t>Derrick Elek-3 Ürün NGG-Es LOKAL REMOTE</t>
  </si>
  <si>
    <t>Derrick Elek-3 Ürün NGG-Es BAKIM ŞALTERİ</t>
  </si>
  <si>
    <t>Derrick Elek-3 Ürün NGG-Es START CMD</t>
  </si>
  <si>
    <t>NGG-Es Derrick Elek Besleme Pompası (Denver 3-5-6 Çıkışı) START CMD</t>
  </si>
  <si>
    <t>Köpük Pompası -1 (Ara Ürün Denver Selül) START CMD</t>
  </si>
  <si>
    <t>Salmastra Su Pompası START CMD</t>
  </si>
  <si>
    <t>Köpük Pompası -2 (Ara Ürün Denver Selül)  START CMD</t>
  </si>
  <si>
    <t>Asetat Hazırlama Tankından Asetat Tankına Besleme Pompası START CMD</t>
  </si>
  <si>
    <t>Yağ Stok Tankından Yağ Tankına Besleme Pompası START CMD</t>
  </si>
  <si>
    <t>Yağ Stok Tankı Besleme Pompası START CMD</t>
  </si>
  <si>
    <t>Asetat Hazırlama Tankı Karıştırıcı START CMD</t>
  </si>
  <si>
    <t>HLAI-R03S11</t>
  </si>
  <si>
    <t>HLAI-R02S11</t>
  </si>
  <si>
    <t>MLS-FLO1-PMP010-xM1</t>
  </si>
  <si>
    <t>MLS-FLO1-PMP011-xM1</t>
  </si>
  <si>
    <t>MLS-FLO1-PMP022-xM1</t>
  </si>
  <si>
    <t>MLS-FLO1-PMP023-xM1</t>
  </si>
  <si>
    <t>Pis Su Geri dönüş pompası-1 (flotasyon pis su havuzu) ÇALIŞTI</t>
  </si>
  <si>
    <t>Pis Su Geri dönüş pompası-1 (flotasyon pis su havuzu) TERMİK</t>
  </si>
  <si>
    <t>Pis Su Geri dönüş pompası-1 (flotasyon pis su havuzu) LOKAL REMOTE</t>
  </si>
  <si>
    <t>Pis Su Geri dönüş pompası-1 (flotasyon pis su havuzu) BAKIM ŞALTERİ</t>
  </si>
  <si>
    <t>Pis Su Geri dönüş pompası-2 (flotasyon pis su havuzu) ÇALIŞTI</t>
  </si>
  <si>
    <t>Pis Su Geri dönüş pompası-2 (flotasyon pis su havuzu) TERMİK</t>
  </si>
  <si>
    <t>Pis Su Geri dönüş pompası-2 (flotasyon pis su havuzu) LOKAL REMOTE</t>
  </si>
  <si>
    <t>Pis Su Geri dönüş pompası-2 (flotasyon pis su havuzu) BAKIM ŞALTERİ</t>
  </si>
  <si>
    <t>Pis Su Geri Dönüş Pompası -3 (Yeni) ÇALIŞTI</t>
  </si>
  <si>
    <t>Pis Su Geri Dönüş Pompası -3 (Yeni) TERMİK</t>
  </si>
  <si>
    <t>Pis Su Geri Dönüş Pompası -3 (Yeni) LOKAL REMOTE</t>
  </si>
  <si>
    <t>Pis Su Geri Dönüş Pompası -3 (Yeni) BAKIM ŞALTERİ</t>
  </si>
  <si>
    <t>Çevre Suyu Toplama Havuzu Pompası 1 ÇALIŞTI</t>
  </si>
  <si>
    <t>Çevre Suyu Toplama Havuzu Pompası 1 TERMİK</t>
  </si>
  <si>
    <t>Çevre Suyu Toplama Havuzu Pompası 1 LOKAL REMOTE</t>
  </si>
  <si>
    <t>Çevre Suyu Toplama Havuzu Pompası 1 BAKIM ŞALTERİ</t>
  </si>
  <si>
    <t>Çevre Suyu Toplama Havuzu Pompası 2 ÇALIŞTI</t>
  </si>
  <si>
    <t>Çevre Suyu Toplama Havuzu Pompası 2 TERMİK</t>
  </si>
  <si>
    <t>Çevre Suyu Toplama Havuzu Pompası 2 LOKAL REMOTE</t>
  </si>
  <si>
    <t>Çevre Suyu Toplama Havuzu Pompası 2 BAKIM ŞALTERİ</t>
  </si>
  <si>
    <t>Pis Su Geri dönüş pompası-1 (flotasyon pis su havuzu) START CMD</t>
  </si>
  <si>
    <t>Pis Su Geri dönüş pompası-2 (flotasyon pis su havuzu) START CMD</t>
  </si>
  <si>
    <t>Pis Su Geri Dönüş Pompası -3 (Yeni) START CMD</t>
  </si>
  <si>
    <t>Çevre Suyu Toplama Havuzu Pompası 1 START CMD</t>
  </si>
  <si>
    <t>Çevre Suyu Toplama Havuzu Pompası 2 START CMD</t>
  </si>
  <si>
    <t>DI-R04S01</t>
  </si>
  <si>
    <t>DO-R04S02</t>
  </si>
  <si>
    <t>AO-R04S03</t>
  </si>
  <si>
    <t>HLAI-R04S04</t>
  </si>
  <si>
    <t>Pis Su Geri dönüş pompası-1 (flotasyon pis su havuzu) HIZ REFERANSI</t>
  </si>
  <si>
    <t>Pis Su Geri dönüş pompası-2 (flotasyon pis su havuzu) HIZ REFERANSI</t>
  </si>
  <si>
    <t>Pis Su Geri Dönüş Pompası -3 (Yeni) HIZ REFERANSI</t>
  </si>
  <si>
    <t>UOC2110FLT01</t>
  </si>
  <si>
    <t>GERI DONUS POMPALARI</t>
  </si>
  <si>
    <t>2110RACK01</t>
  </si>
  <si>
    <t>2110RACK02</t>
  </si>
  <si>
    <t>2110RACK03</t>
  </si>
  <si>
    <t>2110RACK04</t>
  </si>
  <si>
    <t>ESNMILASEXPNA</t>
  </si>
  <si>
    <t>ESNMILASEXPNB</t>
  </si>
  <si>
    <t>10.32.39.201</t>
  </si>
  <si>
    <t>10.32.39.203</t>
  </si>
  <si>
    <t>ESDMILASENGWS</t>
  </si>
  <si>
    <t>10.32.39.1</t>
  </si>
  <si>
    <t>10.32.39.205</t>
  </si>
  <si>
    <t>10.32.39.207</t>
  </si>
  <si>
    <t>10.32.39.209</t>
  </si>
  <si>
    <t>ESDMILASKU1WS</t>
  </si>
  <si>
    <t>ESDMILASFLTWS</t>
  </si>
  <si>
    <t>UOC2110KUR01</t>
  </si>
  <si>
    <t>10.32.39.231</t>
  </si>
  <si>
    <t>10.32.39.233</t>
  </si>
  <si>
    <t>UOC Kurutma 1 Primary</t>
  </si>
  <si>
    <t>UOC Kurutma 1 Secondary</t>
  </si>
  <si>
    <t>UOC Flotasyon Primary</t>
  </si>
  <si>
    <t>UOC Flotasyon Secondary</t>
  </si>
  <si>
    <t>UOC2110FLT01_SEC</t>
  </si>
  <si>
    <t>FTEE-FLT1-SWY</t>
  </si>
  <si>
    <t>FTEE-FLT1-SWG</t>
  </si>
  <si>
    <t>KU1CNVM001</t>
  </si>
  <si>
    <t>Bunker Alti Bant Motoru Surucusu</t>
  </si>
  <si>
    <t>10.32.40.11</t>
  </si>
  <si>
    <t>KU1CNVM002</t>
  </si>
  <si>
    <t>Firin Besleme Uzun Bant Motoru Surucusu</t>
  </si>
  <si>
    <t>10.32.40.12</t>
  </si>
  <si>
    <t>KU1DRYM001</t>
  </si>
  <si>
    <t>Firin Cevirme Motoru Surucusu</t>
  </si>
  <si>
    <t>10.32.40.13</t>
  </si>
  <si>
    <t>KU1FANM001</t>
  </si>
  <si>
    <t>Firin Sogutma Fan Motoru Surucusu</t>
  </si>
  <si>
    <t>10.32.40.14</t>
  </si>
  <si>
    <t>KU1FANM002</t>
  </si>
  <si>
    <t>Anivi Fan Motoru Surucusu</t>
  </si>
  <si>
    <t>10.32.40.15</t>
  </si>
  <si>
    <t>KU1ELVM002</t>
  </si>
  <si>
    <t>Aktarma Elavator Motoru Surucusu</t>
  </si>
  <si>
    <t>10.32.40.16</t>
  </si>
  <si>
    <t>KU1FANM003</t>
  </si>
  <si>
    <t>Emis  Fani  Motoru Surucusu</t>
  </si>
  <si>
    <t>10.32.40.17</t>
  </si>
  <si>
    <t>KU1MG1M001</t>
  </si>
  <si>
    <t>Permol-1.1 Motoru Surucusu</t>
  </si>
  <si>
    <t>10.32.40.18</t>
  </si>
  <si>
    <t>KU1MG1M002</t>
  </si>
  <si>
    <t>Permol-1.2 Motoru Surucusu</t>
  </si>
  <si>
    <t>10.32.40.19</t>
  </si>
  <si>
    <t>KU1MG1M003</t>
  </si>
  <si>
    <t>Permol-1.3 Motoru Surucusu</t>
  </si>
  <si>
    <t>10.32.40.20</t>
  </si>
  <si>
    <t>KU1MG1M004</t>
  </si>
  <si>
    <t>Permol-1.4 Motoru Surucusu</t>
  </si>
  <si>
    <t>10.32.40.21</t>
  </si>
  <si>
    <t>KU1MG2M001</t>
  </si>
  <si>
    <t>Permol-2.1 Motoru Surucusu</t>
  </si>
  <si>
    <t>10.32.40.22</t>
  </si>
  <si>
    <t>KU1MG2M002</t>
  </si>
  <si>
    <t>Permol-2.2 Motoru Surucusu</t>
  </si>
  <si>
    <t>10.32.40.23</t>
  </si>
  <si>
    <t>KU1MG2M003</t>
  </si>
  <si>
    <t>Permol-2.3 Motoru Surucusu</t>
  </si>
  <si>
    <t>10.32.40.24</t>
  </si>
  <si>
    <t>KU1MG2M004</t>
  </si>
  <si>
    <t>Permol-2.4 Motoru Surucusu</t>
  </si>
  <si>
    <t>10.32.40.25</t>
  </si>
  <si>
    <t>KU1MG3M001</t>
  </si>
  <si>
    <t>Permol-3.1 Motoru Surucusu</t>
  </si>
  <si>
    <t>10.32.40.26</t>
  </si>
  <si>
    <t>KU1MG3M002</t>
  </si>
  <si>
    <t>Permol-3.2 Motoru Surucusu</t>
  </si>
  <si>
    <t>10.32.40.27</t>
  </si>
  <si>
    <t>KU1MG3M003</t>
  </si>
  <si>
    <t>Permol-3.3 Motoru Surucusu</t>
  </si>
  <si>
    <t>10.32.40.28</t>
  </si>
  <si>
    <t>KU1MG3M004</t>
  </si>
  <si>
    <t>Permol-3.4 Motoru Surucusu</t>
  </si>
  <si>
    <t>10.32.40.29</t>
  </si>
  <si>
    <t>KU1MG4M001</t>
  </si>
  <si>
    <t>Permol-4.1 Motoru Surucusu</t>
  </si>
  <si>
    <t>10.32.40.30</t>
  </si>
  <si>
    <t>KU1MG4M002</t>
  </si>
  <si>
    <t>Permol-4.2 Motoru Surucusu</t>
  </si>
  <si>
    <t>10.32.40.31</t>
  </si>
  <si>
    <t>KU1MG4M003</t>
  </si>
  <si>
    <t>Permol-4.3 Motoru Surucusu</t>
  </si>
  <si>
    <t>10.32.40.32</t>
  </si>
  <si>
    <t>KU1MG4M004</t>
  </si>
  <si>
    <t>Permol-4.4 Motoru Surucusu</t>
  </si>
  <si>
    <t>10.32.40.33</t>
  </si>
  <si>
    <t>KU1MG5M001</t>
  </si>
  <si>
    <t>Permol-5.1 Motoru Surucusu</t>
  </si>
  <si>
    <t>10.32.40.34</t>
  </si>
  <si>
    <t>KU1MG5M002</t>
  </si>
  <si>
    <t>Permol-5.2 Motoru Surucusu</t>
  </si>
  <si>
    <t>10.32.40.35</t>
  </si>
  <si>
    <t>KU1MG5M003</t>
  </si>
  <si>
    <t>Permol-5.3 Motoru Surucusu</t>
  </si>
  <si>
    <t>10.32.40.36</t>
  </si>
  <si>
    <t>KU1MG5M004</t>
  </si>
  <si>
    <t>Permol-5.4 Motoru Surucusu</t>
  </si>
  <si>
    <t>10.32.40.37</t>
  </si>
  <si>
    <t>KU1MG6M001</t>
  </si>
  <si>
    <t>Permol-6.1 Motoru Surucusu</t>
  </si>
  <si>
    <t>10.32.40.38</t>
  </si>
  <si>
    <t>KU1MG6M002</t>
  </si>
  <si>
    <t>Permol-6.2 Motoru Surucusu</t>
  </si>
  <si>
    <t>10.32.40.39</t>
  </si>
  <si>
    <t>KU1MG6M003</t>
  </si>
  <si>
    <t>Permol-6.3 Motoru Surucusu</t>
  </si>
  <si>
    <t>10.32.40.40</t>
  </si>
  <si>
    <t>KU1MG6M004</t>
  </si>
  <si>
    <t>Permol-6.4 Motoru Surucusu</t>
  </si>
  <si>
    <t>10.32.40.41</t>
  </si>
  <si>
    <t>KU1MG7M001</t>
  </si>
  <si>
    <t>Permol-7.1 Motoru Surucusu</t>
  </si>
  <si>
    <t>10.32.40.42</t>
  </si>
  <si>
    <t>KU1MG7M002</t>
  </si>
  <si>
    <t>Permol-7.2 Motoru Surucusu</t>
  </si>
  <si>
    <t>10.32.40.43</t>
  </si>
  <si>
    <t>KU1MG7M003</t>
  </si>
  <si>
    <t>Permol-7.3 Motoru Surucusu</t>
  </si>
  <si>
    <t>10.32.40.44</t>
  </si>
  <si>
    <t>KU1MG7M004</t>
  </si>
  <si>
    <t>Permol-7.4 Motoru Surucusu</t>
  </si>
  <si>
    <t>10.32.40.45</t>
  </si>
  <si>
    <t>KU1MG8M001</t>
  </si>
  <si>
    <t>Permol-8.1 Motoru Surucusu</t>
  </si>
  <si>
    <t>10.32.40.46</t>
  </si>
  <si>
    <t>KU1MG8M002</t>
  </si>
  <si>
    <t>Permol-8.2 Motoru Surucusu</t>
  </si>
  <si>
    <t>10.32.40.47</t>
  </si>
  <si>
    <t>KU1MG8M003</t>
  </si>
  <si>
    <t>Permol-8.3 Motoru Surucusu</t>
  </si>
  <si>
    <t>10.32.40.48</t>
  </si>
  <si>
    <t>KU1MG8M004</t>
  </si>
  <si>
    <t>Permol-8.4 Motoru Surucusu</t>
  </si>
  <si>
    <t>10.32.40.49</t>
  </si>
  <si>
    <t>KU1EA001</t>
  </si>
  <si>
    <t>KURUTMA 1 TOPLAM ENERJI ANALIZORU</t>
  </si>
  <si>
    <t>10.32.40.50</t>
  </si>
  <si>
    <t>KU1EA002</t>
  </si>
  <si>
    <t>KURUTMA 1 MCC 1 ENERJI ANALIZORU</t>
  </si>
  <si>
    <t>10.32.40.51</t>
  </si>
  <si>
    <t>KU1EA003</t>
  </si>
  <si>
    <t>KURUTMA 1 MCC 2 ENERJI ANALIZORU</t>
  </si>
  <si>
    <t>10.32.40.52</t>
  </si>
  <si>
    <t>10.32.40.1</t>
  </si>
  <si>
    <t>10.32.40.53</t>
  </si>
  <si>
    <t>10.32.40.54</t>
  </si>
  <si>
    <t>10.32.40.55</t>
  </si>
  <si>
    <t>10.32.40.56</t>
  </si>
  <si>
    <t>10.32.40.57</t>
  </si>
  <si>
    <t>10.32.40.58</t>
  </si>
  <si>
    <t>FLOTASYON ROOM</t>
  </si>
  <si>
    <t>FLOTASYON DCS</t>
  </si>
  <si>
    <t>Flotasyon MCC</t>
  </si>
  <si>
    <t>MLS-FLO1-CNV005-xM1</t>
  </si>
  <si>
    <t>MLS-FLO1-CNV002-xM1</t>
  </si>
  <si>
    <t>Bunker-1 Altı Besleme Bandı Motoru Sürücüsü</t>
  </si>
  <si>
    <t>Ürün Besleme Bandı (Bunker Altı Toplama Bandı) Motoru Sürücüsü</t>
  </si>
  <si>
    <t>Değirmen-1 Çevirme Motoru Sürücüsü</t>
  </si>
  <si>
    <t>Değirmen-1 Çıkış Pompa Motoru Sürücüsü</t>
  </si>
  <si>
    <t>Elek-1 Vibratör1 (Derrick Elek-1 - Besleme) Motoru Sürücüsü</t>
  </si>
  <si>
    <t>Elek-1 Vibratör2 (Derrick Elek-1 - Besleme) Motoru Sürücüsü</t>
  </si>
  <si>
    <t>Elek-2 Vibratör1 (Derrick Elek-1 - Besleme) Motoru Sürücüsü</t>
  </si>
  <si>
    <t>Elek-2 Vibratör2 (Derrick Elek-1 - Besleme) Motoru Sürücüsü</t>
  </si>
  <si>
    <t>Elek Altı Sikon 350 Pompa Motoru Sürücüsü</t>
  </si>
  <si>
    <t>Elek Altı Sikon 250 Pompa Motoru Sürücüsü</t>
  </si>
  <si>
    <t>Atık Pompası Motoru Sürücüsü</t>
  </si>
  <si>
    <t>Değirmen-2 Çevirme Motoru Sürücüsü</t>
  </si>
  <si>
    <t>Kondisyoner-1 Motoru Sürücüsü</t>
  </si>
  <si>
    <t>Tanksel-1 - Karıştırıcı Motoru Sürücüsü</t>
  </si>
  <si>
    <t>Tanksel-2 - Karıştırıcı Motoru Sürücüsü</t>
  </si>
  <si>
    <t>Tanksel-3 - Karıştırıcı Motoru Sürücüsü</t>
  </si>
  <si>
    <t>Tanksel Blower Motoru Sürücüsü</t>
  </si>
  <si>
    <t>Tanksel Pompası (1-2-3) Motoru Sürücüsü</t>
  </si>
  <si>
    <t>Forrester Köpürtme Fan Motoru Sürücüsü</t>
  </si>
  <si>
    <t>Denver Köpük Paleti-3 Motoru Sürücüsü</t>
  </si>
  <si>
    <t>Denver Köpük Paleti-5 Motoru Sürücüsü</t>
  </si>
  <si>
    <t>Denver Köpük Paleti-6 Motoru Sürücüsü</t>
  </si>
  <si>
    <t>Denver 7 - Ara Ürün Denver Selül Köpük Paleti Motoru Sürücüsü</t>
  </si>
  <si>
    <t>Siklon-1 Popması (Susuzlaştırma Elek-1'e) Motoru Sürücüsü</t>
  </si>
  <si>
    <t>Siklon-2 Popması (Susuzlaştırma Elek-2'e) Motoru Sürücüsü</t>
  </si>
  <si>
    <t>Derrick Elek Üstü Ürün - Elek Üstü  Pompa Motoru Sürücüsü</t>
  </si>
  <si>
    <t>Ara Ürün 1 Hunisi Besleme Pompası Motoru Sürücüsü</t>
  </si>
  <si>
    <t>NGG Eleği-1 Motoru Sürücüsü</t>
  </si>
  <si>
    <t>NGG Siklonu Pompası Motoru Sürücüsü</t>
  </si>
  <si>
    <t>Ara Ürün-1 Filtresi Vakum Pompası Motoru Sürücüsü</t>
  </si>
  <si>
    <t>Ara Ürün-1 Filtresi Döndürme Motoru Sürücüsü</t>
  </si>
  <si>
    <t>Ara Ürün -1 hunusi Besleme Pompası (Filtre Taşarı) Motoru Sürücüsü</t>
  </si>
  <si>
    <t>Ara Ürün-1 Salmastra Su Pompası (Susuzlaştırma) Motoru Sürücüsü</t>
  </si>
  <si>
    <t>Ara Ürün-2 Filtresi Vakum Pompası Motoru Sürücüsü</t>
  </si>
  <si>
    <t>Flokulant Çözelti Pompası Motoru Sürücüsü</t>
  </si>
  <si>
    <t>Derrick Elek-3 Ürün NGG-Es Sürücüsü</t>
  </si>
  <si>
    <t>NGG-Es Derrick Elek Besleme Pompası (Denver 3-5-6 Çıkışı) Sürücüsü</t>
  </si>
  <si>
    <t>Köpük Pompası -1 (Ara Ürün Denver Selül) Sürücüsü</t>
  </si>
  <si>
    <t>Salmastra Su Pompası Sürücüsü</t>
  </si>
  <si>
    <t>MBE-FLT1-SWA</t>
  </si>
  <si>
    <t>10.32.40.80</t>
  </si>
  <si>
    <t>10.32.40.81</t>
  </si>
  <si>
    <t>10.32.40.82</t>
  </si>
  <si>
    <t>10.32.40.83</t>
  </si>
  <si>
    <t>10.32.40.84</t>
  </si>
  <si>
    <t>10.32.40.85</t>
  </si>
  <si>
    <t>10.32.40.86</t>
  </si>
  <si>
    <t>10.32.40.87</t>
  </si>
  <si>
    <t>10.32.40.88</t>
  </si>
  <si>
    <t>10.32.40.89</t>
  </si>
  <si>
    <t>10.32.40.90</t>
  </si>
  <si>
    <t>10.32.40.91</t>
  </si>
  <si>
    <t>10.32.40.92</t>
  </si>
  <si>
    <t>10.32.40.93</t>
  </si>
  <si>
    <t>10.32.40.94</t>
  </si>
  <si>
    <t>10.32.40.95</t>
  </si>
  <si>
    <t>10.32.40.96</t>
  </si>
  <si>
    <t>10.32.40.97</t>
  </si>
  <si>
    <t>10.32.40.98</t>
  </si>
  <si>
    <t>10.32.40.99</t>
  </si>
  <si>
    <t>10.32.40.100</t>
  </si>
  <si>
    <t>10.32.40.101</t>
  </si>
  <si>
    <t>10.32.40.102</t>
  </si>
  <si>
    <t>10.32.40.103</t>
  </si>
  <si>
    <t>10.32.40.104</t>
  </si>
  <si>
    <t>10.32.40.105</t>
  </si>
  <si>
    <t>10.32.40.106</t>
  </si>
  <si>
    <t>10.32.40.107</t>
  </si>
  <si>
    <t>10.32.40.108</t>
  </si>
  <si>
    <t>10.32.40.109</t>
  </si>
  <si>
    <t>10.32.40.110</t>
  </si>
  <si>
    <t>10.32.40.111</t>
  </si>
  <si>
    <t>10.32.40.112</t>
  </si>
  <si>
    <t>10.32.40.113</t>
  </si>
  <si>
    <t>10.32.40.114</t>
  </si>
  <si>
    <t>10.32.40.115</t>
  </si>
  <si>
    <t>10.32.40.116</t>
  </si>
  <si>
    <t>10.32.40.117</t>
  </si>
  <si>
    <t>10.32.40.118</t>
  </si>
  <si>
    <t>10.32.40.119</t>
  </si>
  <si>
    <t>10.32.40.120</t>
  </si>
  <si>
    <t>10.32.40.121</t>
  </si>
  <si>
    <t>10.32.40.122</t>
  </si>
  <si>
    <t>10.32.40.123</t>
  </si>
  <si>
    <t>10.32.40.124</t>
  </si>
  <si>
    <t>10.32.40.125</t>
  </si>
  <si>
    <t>10.32.40.126</t>
  </si>
  <si>
    <t>10.32.40.127</t>
  </si>
  <si>
    <t>Geri Dönüş MCC</t>
  </si>
  <si>
    <t>MBE-GD1-SWA</t>
  </si>
  <si>
    <t>10.32.40.128</t>
  </si>
  <si>
    <t>10.32.40.129</t>
  </si>
  <si>
    <t>10.32.40.130</t>
  </si>
  <si>
    <t>10.32.40.131</t>
  </si>
  <si>
    <t>10.32.40.132</t>
  </si>
  <si>
    <t>10.32.40.133</t>
  </si>
  <si>
    <t>10.32.40.134</t>
  </si>
  <si>
    <t>10.32.40.135</t>
  </si>
  <si>
    <t>10.32.40.136</t>
  </si>
  <si>
    <t>10.32.40.137</t>
  </si>
  <si>
    <t>10.32.40.138</t>
  </si>
  <si>
    <t>10.32.40.139</t>
  </si>
  <si>
    <t>10.32.40.140</t>
  </si>
  <si>
    <t>10.32.40.141</t>
  </si>
  <si>
    <t>10.32.40.142</t>
  </si>
  <si>
    <t>10.32.40.143</t>
  </si>
  <si>
    <t>10.32.40.144</t>
  </si>
  <si>
    <t>10.32.40.145</t>
  </si>
  <si>
    <t>10.32.40.146</t>
  </si>
  <si>
    <t>10.32.40.147</t>
  </si>
  <si>
    <t>10.32.40.148</t>
  </si>
  <si>
    <t>10.32.40.149</t>
  </si>
  <si>
    <t>10.32.40.150</t>
  </si>
  <si>
    <t>10.32.40.151</t>
  </si>
  <si>
    <t>Pis Su Geri dönüş pompası-1 (flotasyon pis su havuzu) Sürücüsü</t>
  </si>
  <si>
    <t>Pis Su Geri dönüş pompası-2 (flotasyon pis su havuzu) Sürücüsü</t>
  </si>
  <si>
    <t>Pis Su Geri Dönüş Pompası -3 (Yeni) Sürücüsü</t>
  </si>
  <si>
    <t>FLT1EA001</t>
  </si>
  <si>
    <t>FLT1EA002</t>
  </si>
  <si>
    <t>Flotasyon 1 MCC 1 Enerji Analizörü</t>
  </si>
  <si>
    <t>Flotasyon 1 MCC 2 Enerji Analizörü</t>
  </si>
  <si>
    <t>FLT1EA003</t>
  </si>
  <si>
    <t>Flotasyon 1 Geri Dönüş MCC Enerji Analizörü</t>
  </si>
  <si>
    <t>TOPRAKLAMA KABLO KESİTLERİ</t>
  </si>
  <si>
    <t>TOPRAKLAMA KABLO METRESİ</t>
  </si>
  <si>
    <t>GÜÇ  KABLO METRESİ</t>
  </si>
  <si>
    <t>LOCAL KABLO KESİTLERİ</t>
  </si>
  <si>
    <t>LOCAL KABLO METRESİ</t>
  </si>
  <si>
    <t>1x16 NYAF</t>
  </si>
  <si>
    <t>9x1 mm2 ERFLEX 130-YCY / YSLYCY ( ekranlı ve numaratajlı )</t>
  </si>
  <si>
    <t>Elek-1 Vibratör2 (Derrick Elek-1 - Besleme)</t>
  </si>
  <si>
    <t>Elek-2 Vibratör2 (Derrick Elek-2 - Besleme)</t>
  </si>
  <si>
    <t>ESTR-MLS-FLO1-DNV002-xM8</t>
  </si>
  <si>
    <t>ESTR-MLS-FLO1-DNV002-xM9</t>
  </si>
  <si>
    <t>01.1</t>
  </si>
  <si>
    <t>Emin Sezener</t>
  </si>
  <si>
    <t>Kablo Listesi Sekmesi oluşturuldu.</t>
  </si>
  <si>
    <t>01.2</t>
  </si>
  <si>
    <t>Denver ve Köpük Paletleri Tag numaralarındaki karışıklık düzeltildi.</t>
  </si>
  <si>
    <t>Değirmen Sensörü-1</t>
  </si>
  <si>
    <t>Değirmen Sensörü-2</t>
  </si>
  <si>
    <t>Değirmen Sensörü-3</t>
  </si>
  <si>
    <t>MLS-FLO1-MCC1PH</t>
  </si>
  <si>
    <t>MLS-FLO1-MCC1EMG</t>
  </si>
  <si>
    <t>MLS-FLO1-EARTH1</t>
  </si>
  <si>
    <t>MLS-FLO1-MCC1PS1</t>
  </si>
  <si>
    <t>MLS-FLO1-MCC1PS2</t>
  </si>
  <si>
    <t>MLS-FLO1-MCC2PH</t>
  </si>
  <si>
    <t>MCC 1 PANOSU FAZ KORUMA ROLESİ NORMAL / HATA</t>
  </si>
  <si>
    <t>MCC 2 PANOSU FAZ KORUMA ROLESİ NORMAL / HATA</t>
  </si>
  <si>
    <t>MLS-FLO1-EARTH2</t>
  </si>
  <si>
    <t>MLS-FLO1-MCC2PS1</t>
  </si>
  <si>
    <t>MLS-FLO1-MCC2PS2</t>
  </si>
  <si>
    <t>MCC 1 PANOSU GUC KAYNAGI 1 NORMAL / ARIZA</t>
  </si>
  <si>
    <t>MCC 1 PANOSU GUC KAYNAGI 2 NORMAL / ARIZA</t>
  </si>
  <si>
    <t>MCC 2 PANOSU GUC KAYNAGI 1 NORMAL / ARIZA</t>
  </si>
  <si>
    <t>MCC 2 PANOSU GUC KAYNAGI 2 NORMAL / ARIZA</t>
  </si>
  <si>
    <t>MLS-FLO1-MCC2EMG</t>
  </si>
  <si>
    <t>MCC 1 PANOSU ACİL STOP BUTONU NORMAL / BASILI</t>
  </si>
  <si>
    <t>MCC 2 PANOSU ACİL STOP BUTONU NORMAL / BASILI</t>
  </si>
  <si>
    <t>Numune Makinası Motoru START CMD</t>
  </si>
  <si>
    <t>Denver Köpük Paleti-7 Motoru ÇALIŞTI</t>
  </si>
  <si>
    <t>Denver Köpük Paleti-7 Motoru TERMİK</t>
  </si>
  <si>
    <t>Denver Köpük Paleti-7 Motoru LOKAL REMOTE</t>
  </si>
  <si>
    <t>Denver Köpük Paleti-7 Motoru BAKIM ŞALTERİ</t>
  </si>
  <si>
    <t>Denver 6 - Ara Ürün Denver Selül Köpük Paleti Motoru ÇALIŞTI</t>
  </si>
  <si>
    <t>Denver 6 - Ara Ürün Denver Selül Köpük Paleti Motoru TERMİK</t>
  </si>
  <si>
    <t>Denver 6 - Ara Ürün Denver Selül Köpük Paleti Motoru LOKAL REMOTE</t>
  </si>
  <si>
    <t>Denver 6 - Ara Ürün Denver Selül Köpük Paleti Motoru BAKIM ŞALTERİ</t>
  </si>
  <si>
    <t>Denver Köpük Paleti-7 Motoru HIZ REFERANSI</t>
  </si>
  <si>
    <t>Denver 6 - Ara Ürün Denver Selül Köpük Paleti Motoru HIZ REFERANSI</t>
  </si>
  <si>
    <t>MLS-FLO1-PMP026-xM1</t>
  </si>
  <si>
    <t>MLS-FLO1-PMP027-xM1</t>
  </si>
  <si>
    <t>MLS-FLO1-PMP028-xM1</t>
  </si>
  <si>
    <t>MLS-FLO1-FAN007-xM1</t>
  </si>
  <si>
    <t>MLS-FLO1-FAN007-xM2</t>
  </si>
  <si>
    <t>MLS-FLO1-PMP030-xM1</t>
  </si>
  <si>
    <t>MLS-FLO1-PMP031-xM1</t>
  </si>
  <si>
    <t>MLS-FLO1-PMP032-xM1</t>
  </si>
  <si>
    <t>MLS-FLO1-TNK021-xM1</t>
  </si>
  <si>
    <t>MLS-FLO1-TNK022-Xm1</t>
  </si>
  <si>
    <t>MLS-FLO1-TNK022-xM1</t>
  </si>
  <si>
    <t>MLS-FLO1-PMP016-xM2</t>
  </si>
  <si>
    <t>ESTR-MLS-FLO1-SVB018</t>
  </si>
  <si>
    <t>Oğuz YALÇINKAYA</t>
  </si>
  <si>
    <t>01.3</t>
  </si>
  <si>
    <t>IO list sayfasında TAG düzenlemesi yapıldı</t>
  </si>
  <si>
    <t>MLS-FLO1-PMP024-xM1</t>
  </si>
  <si>
    <t>MLS-FLO1-PMP024-xM2</t>
  </si>
  <si>
    <t>MLS-FLO1-MIL001-xM2</t>
  </si>
  <si>
    <t>Değirmen 1 Yağlama Pompa Motoru ÇALIŞTI</t>
  </si>
  <si>
    <t>Değirmen 1 Yağlama Pompa Motoru TERMIK</t>
  </si>
  <si>
    <t>Değirmen 1 Yağlama Pompa Motoru LOKAL REMOTE</t>
  </si>
  <si>
    <t>Değirmen 1 Yağlama Pompa Motoru BAKIM SALTERI</t>
  </si>
  <si>
    <t>Değirmen 1 Yağlama Pompa Motoru START CMD</t>
  </si>
  <si>
    <t>ESTR-MLS-FLO1-MIL002-xM3-</t>
  </si>
  <si>
    <t>ESTR-MLS-FLO1-MIL001-xM4</t>
  </si>
  <si>
    <t>MLS-FLO1-MIL001-Xm4</t>
  </si>
  <si>
    <t>Değirmen 1 Yatak Yaglama START CMD</t>
  </si>
  <si>
    <t>Değirmen 1 Yatak Yağlama Seviye OK</t>
  </si>
  <si>
    <t>MLS-FLO1-MIL001-Xm3</t>
  </si>
  <si>
    <t>Değirmen 1 Dişli Yağlama START CMD</t>
  </si>
  <si>
    <t>MLS-FLO1-MIL002-Xm3</t>
  </si>
  <si>
    <t>Değirmen 2 Dişli Yağlama START CMD</t>
  </si>
  <si>
    <t>MLS-FLO1-TNC001</t>
  </si>
  <si>
    <t>Tanksel Sistemi ÇALIŞTI</t>
  </si>
  <si>
    <t>Tanksel Sistemi ARIZA</t>
  </si>
  <si>
    <t>Tanksel Sistemi START CMD</t>
  </si>
  <si>
    <t>MLS-FLO1-CNVM006-XM1</t>
  </si>
  <si>
    <t>Değirmen Su Girişi Pedal Switch</t>
  </si>
  <si>
    <t>MLS_FLO1_VLV1001</t>
  </si>
  <si>
    <t>Değirmen Su Besleme Vanası 1</t>
  </si>
  <si>
    <t>Değirmen Su Besleme Vanası 2</t>
  </si>
  <si>
    <t>MLS_FLO1_VLV1002</t>
  </si>
  <si>
    <t>MLS_FLO1_VLV1003</t>
  </si>
  <si>
    <t>MLS_FLO1_VLV1004</t>
  </si>
  <si>
    <t>MLS_FLO1_VLV1005</t>
  </si>
  <si>
    <t>MLS_FLO1_VLV1006</t>
  </si>
  <si>
    <t>MLS_FLO1_VLV1007</t>
  </si>
  <si>
    <t>MLS_FLO1_VLV1008</t>
  </si>
  <si>
    <t>MLS_FLO1_VLV1009</t>
  </si>
  <si>
    <t>MLS_FLO1_VLV1010</t>
  </si>
  <si>
    <t>Denver Selül 3 Çıkış Vanası</t>
  </si>
  <si>
    <t>Denver Selül 5 Çıkış Vanası</t>
  </si>
  <si>
    <t>Denver Selül 6 Çıkış Vanası</t>
  </si>
  <si>
    <t>Denver Selül 7 Çıkış Vanası</t>
  </si>
  <si>
    <t>Vakum Pompası Su Vanası</t>
  </si>
  <si>
    <t>NGG Koni Altı Çıkış Vanası</t>
  </si>
  <si>
    <t>Ara Ürün 1 Koni Altı Çıkş Vanası</t>
  </si>
  <si>
    <t>Ara Urun 1 Tasar Koni Altı Çıkış Vanası</t>
  </si>
  <si>
    <t>NO TAG</t>
  </si>
  <si>
    <t>DEĞİRMEN ŞANZIMAN SICAKLIK SENSÖRÜ</t>
  </si>
  <si>
    <t>DEĞİRMEN MİL SICAKLIK SENSÖRÜ</t>
  </si>
  <si>
    <t>YAĞ KULLANIM TANKI SEVİYE SENSÖRÜ</t>
  </si>
  <si>
    <t>FLOKULANT SU TANKI SEVİYE SENSÖRÜ</t>
  </si>
  <si>
    <t>ASETAT KULLANIM TANKI SEVİYE SENSÖRÜ</t>
  </si>
  <si>
    <t>ASETAT KULL. KARIŞTIRICISI SEVİYE SENSÖRÜ</t>
  </si>
  <si>
    <t>ARA ÜRÜN 2 SİLOSU SEVİYE SENSÖRÜ</t>
  </si>
  <si>
    <t>ARA ÜRÜN 1 SİLOSU SEVİYE SENSÖRÜ</t>
  </si>
  <si>
    <t>Tanksel Sistemi STOP CMD</t>
  </si>
  <si>
    <t>MCC ODA YANI ACİL STOP</t>
  </si>
  <si>
    <t>3. KAT ACİL STOP</t>
  </si>
  <si>
    <t>DEĞİRMEN-1 ACİL STOP</t>
  </si>
  <si>
    <t>DEĞİRMEN-2 YANI ACİL STOP</t>
  </si>
  <si>
    <t>BUNKER YANI ACİL STOP</t>
  </si>
  <si>
    <t>FLOTASYON ARKA GİRİŞ 1.KAT ACİL STOP</t>
  </si>
  <si>
    <t>ÜRÜN BANDI (SUSUZLAŞTIRMA ELEK ALTI ÇIKIŞLARI) DEVİR BEKÇİSİ</t>
  </si>
  <si>
    <t>NGG BANDI DEVİR BEKÇİSİ</t>
  </si>
  <si>
    <t>ARA ÜRÜN-1 BANDI DEVİR BEKÇİSİ</t>
  </si>
  <si>
    <t>TINAZTEPE ARA ÜRÜN 2 FLOKULANT BESLEME POMPASI</t>
  </si>
  <si>
    <t>OTOMATİK ÇALIŞMA SİREN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</si>
</sst>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;[Red]0"/>
    <numFmt numFmtId="165" formatCode="00#"/>
    <numFmt numFmtId="166" formatCode="0#"/>
  </numFmts>
  <fonts count="35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sz val="8"/>
      <name val="Calibri"/>
      <family val="2"/>
      <scheme val="minor"/>
    </font>
    <font>
      <sz val="8"/>
      <name val="Arial"/>
      <family val="2"/>
      <charset val="162"/>
    </font>
    <font>
      <b/>
      <sz val="6"/>
      <name val="Arial"/>
      <family val="2"/>
      <charset val="162"/>
    </font>
    <font>
      <sz val="8"/>
      <color indexed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6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6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6" fillId="0" borderId="0"/>
    <xf numFmtId="0" fontId="9" fillId="0" borderId="0"/>
    <xf numFmtId="43" fontId="9" fillId="0" borderId="0" applyFont="0" applyFill="0" applyBorder="0" applyAlignment="0" applyProtection="0"/>
    <xf numFmtId="0" fontId="31" fillId="0" borderId="0"/>
  </cellStyleXfs>
  <cellXfs count="302">
    <xf numFmtId="0" fontId="0" fillId="0" borderId="0" xfId="0"/>
    <xf numFmtId="165" fontId="4" fillId="0" borderId="9" xfId="2" applyNumberFormat="1" applyFont="1" applyBorder="1" applyAlignment="1">
      <alignment horizontal="center"/>
    </xf>
    <xf numFmtId="164" fontId="4" fillId="0" borderId="9" xfId="2" applyNumberFormat="1" applyFont="1" applyBorder="1" applyAlignment="1">
      <alignment horizontal="center"/>
    </xf>
    <xf numFmtId="164" fontId="4" fillId="0" borderId="21" xfId="2" applyNumberFormat="1" applyFont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66" fontId="5" fillId="0" borderId="11" xfId="2" quotePrefix="1" applyNumberFormat="1" applyFont="1" applyBorder="1" applyAlignment="1">
      <alignment horizontal="center"/>
    </xf>
    <xf numFmtId="0" fontId="3" fillId="0" borderId="12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3" fillId="3" borderId="23" xfId="3" applyFont="1" applyFill="1" applyBorder="1" applyAlignment="1">
      <alignment horizontal="left" vertical="center" wrapText="1"/>
    </xf>
    <xf numFmtId="0" fontId="3" fillId="3" borderId="15" xfId="3" applyFont="1" applyFill="1" applyBorder="1" applyAlignment="1">
      <alignment horizontal="left" vertical="center" wrapText="1"/>
    </xf>
    <xf numFmtId="0" fontId="3" fillId="0" borderId="17" xfId="3" applyFont="1" applyBorder="1" applyAlignment="1">
      <alignment horizontal="center"/>
    </xf>
    <xf numFmtId="0" fontId="3" fillId="0" borderId="15" xfId="3" applyFont="1" applyBorder="1" applyAlignment="1">
      <alignment horizontal="left" vertical="center" wrapText="1"/>
    </xf>
    <xf numFmtId="166" fontId="5" fillId="3" borderId="11" xfId="2" quotePrefix="1" applyNumberFormat="1" applyFont="1" applyFill="1" applyBorder="1" applyAlignment="1">
      <alignment horizontal="center"/>
    </xf>
    <xf numFmtId="0" fontId="3" fillId="3" borderId="12" xfId="3" applyFont="1" applyFill="1" applyBorder="1" applyAlignment="1">
      <alignment horizontal="center"/>
    </xf>
    <xf numFmtId="0" fontId="3" fillId="3" borderId="17" xfId="3" applyFont="1" applyFill="1" applyBorder="1" applyAlignment="1">
      <alignment horizontal="center"/>
    </xf>
    <xf numFmtId="0" fontId="3" fillId="0" borderId="7" xfId="3" applyFont="1" applyBorder="1" applyAlignment="1">
      <alignment horizontal="center"/>
    </xf>
    <xf numFmtId="0" fontId="3" fillId="0" borderId="31" xfId="3" applyFont="1" applyBorder="1" applyAlignment="1">
      <alignment horizontal="center"/>
    </xf>
    <xf numFmtId="0" fontId="3" fillId="0" borderId="32" xfId="3" applyFont="1" applyBorder="1" applyAlignment="1">
      <alignment horizontal="center"/>
    </xf>
    <xf numFmtId="0" fontId="3" fillId="0" borderId="28" xfId="3" applyFont="1" applyBorder="1" applyAlignment="1">
      <alignment horizontal="center"/>
    </xf>
    <xf numFmtId="166" fontId="5" fillId="3" borderId="37" xfId="2" quotePrefix="1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left" vertical="center"/>
    </xf>
    <xf numFmtId="0" fontId="3" fillId="0" borderId="38" xfId="3" applyFont="1" applyBorder="1" applyAlignment="1">
      <alignment horizontal="center"/>
    </xf>
    <xf numFmtId="166" fontId="5" fillId="0" borderId="37" xfId="2" quotePrefix="1" applyNumberFormat="1" applyFont="1" applyBorder="1" applyAlignment="1">
      <alignment horizontal="center"/>
    </xf>
    <xf numFmtId="0" fontId="3" fillId="0" borderId="23" xfId="3" applyFont="1" applyBorder="1" applyAlignment="1">
      <alignment horizontal="left" vertical="center" wrapText="1"/>
    </xf>
    <xf numFmtId="0" fontId="3" fillId="0" borderId="41" xfId="3" applyFont="1" applyBorder="1" applyAlignment="1">
      <alignment horizontal="center"/>
    </xf>
    <xf numFmtId="0" fontId="3" fillId="0" borderId="42" xfId="0" applyFont="1" applyBorder="1" applyAlignment="1">
      <alignment horizontal="left" vertical="center"/>
    </xf>
    <xf numFmtId="0" fontId="3" fillId="3" borderId="25" xfId="3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3" borderId="0" xfId="0" applyFill="1" applyAlignment="1">
      <alignment horizontal="left"/>
    </xf>
    <xf numFmtId="0" fontId="10" fillId="0" borderId="0" xfId="0" applyFont="1"/>
    <xf numFmtId="0" fontId="0" fillId="0" borderId="43" xfId="0" applyBorder="1"/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3" fillId="0" borderId="15" xfId="3" applyFont="1" applyBorder="1" applyAlignment="1">
      <alignment horizontal="left"/>
    </xf>
    <xf numFmtId="0" fontId="3" fillId="0" borderId="25" xfId="3" applyFont="1" applyBorder="1" applyAlignment="1">
      <alignment horizontal="left"/>
    </xf>
    <xf numFmtId="0" fontId="12" fillId="0" borderId="44" xfId="0" applyFont="1" applyBorder="1"/>
    <xf numFmtId="0" fontId="12" fillId="0" borderId="0" xfId="0" applyFont="1"/>
    <xf numFmtId="0" fontId="12" fillId="0" borderId="44" xfId="0" applyFont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14" fontId="12" fillId="0" borderId="44" xfId="0" applyNumberFormat="1" applyFont="1" applyBorder="1" applyAlignment="1">
      <alignment horizontal="center" vertical="center"/>
    </xf>
    <xf numFmtId="165" fontId="4" fillId="0" borderId="21" xfId="2" applyNumberFormat="1" applyFont="1" applyBorder="1" applyAlignment="1">
      <alignment horizontal="center"/>
    </xf>
    <xf numFmtId="0" fontId="15" fillId="0" borderId="0" xfId="0" applyFont="1" applyAlignment="1">
      <alignment horizontal="left" vertical="top"/>
    </xf>
    <xf numFmtId="0" fontId="16" fillId="0" borderId="0" xfId="0" applyFont="1"/>
    <xf numFmtId="165" fontId="3" fillId="0" borderId="12" xfId="2" applyNumberFormat="1" applyBorder="1" applyAlignment="1">
      <alignment horizontal="center"/>
    </xf>
    <xf numFmtId="164" fontId="3" fillId="0" borderId="12" xfId="2" applyNumberFormat="1" applyBorder="1" applyAlignment="1">
      <alignment horizontal="center"/>
    </xf>
    <xf numFmtId="166" fontId="3" fillId="0" borderId="12" xfId="2" applyNumberFormat="1" applyBorder="1" applyAlignment="1">
      <alignment horizontal="center"/>
    </xf>
    <xf numFmtId="0" fontId="3" fillId="0" borderId="12" xfId="2" applyBorder="1" applyAlignment="1">
      <alignment horizontal="center"/>
    </xf>
    <xf numFmtId="166" fontId="3" fillId="0" borderId="14" xfId="2" quotePrefix="1" applyNumberFormat="1" applyBorder="1" applyAlignment="1">
      <alignment horizontal="center"/>
    </xf>
    <xf numFmtId="165" fontId="3" fillId="0" borderId="1" xfId="2" applyNumberFormat="1" applyBorder="1" applyAlignment="1">
      <alignment horizontal="center"/>
    </xf>
    <xf numFmtId="164" fontId="3" fillId="0" borderId="1" xfId="2" applyNumberFormat="1" applyBorder="1" applyAlignment="1">
      <alignment horizontal="center"/>
    </xf>
    <xf numFmtId="166" fontId="3" fillId="0" borderId="1" xfId="2" applyNumberFormat="1" applyBorder="1" applyAlignment="1">
      <alignment horizontal="center"/>
    </xf>
    <xf numFmtId="0" fontId="3" fillId="0" borderId="1" xfId="2" applyBorder="1" applyAlignment="1">
      <alignment horizontal="center"/>
    </xf>
    <xf numFmtId="166" fontId="3" fillId="3" borderId="14" xfId="2" quotePrefix="1" applyNumberFormat="1" applyFill="1" applyBorder="1" applyAlignment="1">
      <alignment horizontal="center"/>
    </xf>
    <xf numFmtId="165" fontId="3" fillId="3" borderId="1" xfId="2" applyNumberFormat="1" applyFill="1" applyBorder="1" applyAlignment="1">
      <alignment horizontal="center"/>
    </xf>
    <xf numFmtId="164" fontId="3" fillId="3" borderId="1" xfId="2" applyNumberFormat="1" applyFill="1" applyBorder="1" applyAlignment="1">
      <alignment horizontal="center"/>
    </xf>
    <xf numFmtId="166" fontId="3" fillId="3" borderId="1" xfId="2" applyNumberFormat="1" applyFill="1" applyBorder="1" applyAlignment="1">
      <alignment horizontal="center"/>
    </xf>
    <xf numFmtId="0" fontId="3" fillId="3" borderId="1" xfId="2" applyFill="1" applyBorder="1" applyAlignment="1">
      <alignment horizontal="center"/>
    </xf>
    <xf numFmtId="164" fontId="3" fillId="0" borderId="6" xfId="2" applyNumberFormat="1" applyBorder="1" applyAlignment="1">
      <alignment horizontal="center"/>
    </xf>
    <xf numFmtId="166" fontId="3" fillId="0" borderId="16" xfId="2" quotePrefix="1" applyNumberFormat="1" applyBorder="1" applyAlignment="1">
      <alignment horizontal="center"/>
    </xf>
    <xf numFmtId="165" fontId="3" fillId="0" borderId="17" xfId="2" applyNumberFormat="1" applyBorder="1" applyAlignment="1">
      <alignment horizontal="center"/>
    </xf>
    <xf numFmtId="164" fontId="3" fillId="0" borderId="17" xfId="2" applyNumberFormat="1" applyBorder="1" applyAlignment="1">
      <alignment horizontal="center"/>
    </xf>
    <xf numFmtId="166" fontId="3" fillId="0" borderId="17" xfId="2" applyNumberFormat="1" applyBorder="1" applyAlignment="1">
      <alignment horizontal="center"/>
    </xf>
    <xf numFmtId="0" fontId="3" fillId="0" borderId="17" xfId="2" applyBorder="1" applyAlignment="1">
      <alignment horizontal="center"/>
    </xf>
    <xf numFmtId="166" fontId="3" fillId="0" borderId="7" xfId="2" applyNumberFormat="1" applyBorder="1" applyAlignment="1">
      <alignment horizontal="center"/>
    </xf>
    <xf numFmtId="0" fontId="3" fillId="0" borderId="7" xfId="2" applyBorder="1" applyAlignment="1">
      <alignment horizontal="center"/>
    </xf>
    <xf numFmtId="2" fontId="3" fillId="0" borderId="23" xfId="0" applyNumberFormat="1" applyFont="1" applyBorder="1" applyAlignment="1">
      <alignment horizontal="left" vertical="center"/>
    </xf>
    <xf numFmtId="166" fontId="3" fillId="0" borderId="6" xfId="2" applyNumberFormat="1" applyBorder="1" applyAlignment="1">
      <alignment horizontal="center"/>
    </xf>
    <xf numFmtId="165" fontId="3" fillId="0" borderId="7" xfId="2" applyNumberFormat="1" applyBorder="1" applyAlignment="1">
      <alignment horizontal="center"/>
    </xf>
    <xf numFmtId="164" fontId="3" fillId="0" borderId="7" xfId="2" applyNumberFormat="1" applyBorder="1" applyAlignment="1">
      <alignment horizontal="center"/>
    </xf>
    <xf numFmtId="164" fontId="3" fillId="0" borderId="39" xfId="2" applyNumberFormat="1" applyBorder="1" applyAlignment="1">
      <alignment horizontal="center"/>
    </xf>
    <xf numFmtId="166" fontId="3" fillId="0" borderId="40" xfId="2" applyNumberFormat="1" applyBorder="1" applyAlignment="1">
      <alignment horizontal="center"/>
    </xf>
    <xf numFmtId="0" fontId="3" fillId="0" borderId="38" xfId="2" applyBorder="1" applyAlignment="1">
      <alignment horizontal="center"/>
    </xf>
    <xf numFmtId="164" fontId="3" fillId="0" borderId="29" xfId="2" applyNumberFormat="1" applyBorder="1" applyAlignment="1">
      <alignment horizontal="center"/>
    </xf>
    <xf numFmtId="166" fontId="3" fillId="0" borderId="33" xfId="2" applyNumberFormat="1" applyBorder="1" applyAlignment="1">
      <alignment horizontal="center"/>
    </xf>
    <xf numFmtId="0" fontId="3" fillId="0" borderId="28" xfId="2" applyBorder="1" applyAlignment="1">
      <alignment horizontal="center"/>
    </xf>
    <xf numFmtId="0" fontId="3" fillId="0" borderId="15" xfId="2" applyBorder="1" applyAlignment="1">
      <alignment horizontal="left"/>
    </xf>
    <xf numFmtId="164" fontId="3" fillId="3" borderId="29" xfId="2" applyNumberFormat="1" applyFill="1" applyBorder="1" applyAlignment="1">
      <alignment horizontal="center"/>
    </xf>
    <xf numFmtId="166" fontId="3" fillId="3" borderId="32" xfId="2" applyNumberFormat="1" applyFill="1" applyBorder="1" applyAlignment="1">
      <alignment horizontal="center"/>
    </xf>
    <xf numFmtId="166" fontId="3" fillId="0" borderId="22" xfId="2" quotePrefix="1" applyNumberFormat="1" applyBorder="1" applyAlignment="1">
      <alignment horizontal="center"/>
    </xf>
    <xf numFmtId="166" fontId="3" fillId="0" borderId="22" xfId="2" applyNumberFormat="1" applyBorder="1" applyAlignment="1">
      <alignment horizontal="center"/>
    </xf>
    <xf numFmtId="165" fontId="3" fillId="3" borderId="12" xfId="2" applyNumberFormat="1" applyFill="1" applyBorder="1" applyAlignment="1">
      <alignment horizontal="center"/>
    </xf>
    <xf numFmtId="164" fontId="3" fillId="3" borderId="12" xfId="2" applyNumberFormat="1" applyFill="1" applyBorder="1" applyAlignment="1">
      <alignment horizontal="center"/>
    </xf>
    <xf numFmtId="166" fontId="3" fillId="3" borderId="12" xfId="2" applyNumberFormat="1" applyFill="1" applyBorder="1" applyAlignment="1">
      <alignment horizontal="center"/>
    </xf>
    <xf numFmtId="0" fontId="3" fillId="3" borderId="12" xfId="2" applyFill="1" applyBorder="1" applyAlignment="1">
      <alignment horizontal="center"/>
    </xf>
    <xf numFmtId="166" fontId="3" fillId="3" borderId="16" xfId="2" quotePrefix="1" applyNumberFormat="1" applyFill="1" applyBorder="1" applyAlignment="1">
      <alignment horizontal="center"/>
    </xf>
    <xf numFmtId="165" fontId="3" fillId="3" borderId="17" xfId="2" applyNumberFormat="1" applyFill="1" applyBorder="1" applyAlignment="1">
      <alignment horizontal="center"/>
    </xf>
    <xf numFmtId="164" fontId="3" fillId="3" borderId="17" xfId="2" applyNumberFormat="1" applyFill="1" applyBorder="1" applyAlignment="1">
      <alignment horizontal="center"/>
    </xf>
    <xf numFmtId="166" fontId="3" fillId="3" borderId="17" xfId="2" applyNumberFormat="1" applyFill="1" applyBorder="1" applyAlignment="1">
      <alignment horizontal="center"/>
    </xf>
    <xf numFmtId="0" fontId="3" fillId="3" borderId="17" xfId="2" applyFill="1" applyBorder="1" applyAlignment="1">
      <alignment horizontal="center"/>
    </xf>
    <xf numFmtId="164" fontId="3" fillId="0" borderId="30" xfId="2" applyNumberFormat="1" applyBorder="1" applyAlignment="1">
      <alignment horizontal="center"/>
    </xf>
    <xf numFmtId="165" fontId="3" fillId="3" borderId="7" xfId="2" applyNumberFormat="1" applyFill="1" applyBorder="1" applyAlignment="1">
      <alignment horizontal="center"/>
    </xf>
    <xf numFmtId="164" fontId="3" fillId="3" borderId="7" xfId="2" applyNumberFormat="1" applyFill="1" applyBorder="1" applyAlignment="1">
      <alignment horizontal="center"/>
    </xf>
    <xf numFmtId="0" fontId="3" fillId="0" borderId="41" xfId="2" applyBorder="1" applyAlignment="1">
      <alignment horizont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13" xfId="3" applyFont="1" applyBorder="1" applyAlignment="1">
      <alignment horizontal="left" vertical="center" wrapText="1"/>
    </xf>
    <xf numFmtId="0" fontId="12" fillId="0" borderId="44" xfId="0" quotePrefix="1" applyFont="1" applyBorder="1" applyAlignment="1">
      <alignment horizontal="left" wrapText="1" indent="1"/>
    </xf>
    <xf numFmtId="0" fontId="8" fillId="0" borderId="0" xfId="0" applyFont="1" applyAlignment="1">
      <alignment horizontal="left" vertical="center" indent="1"/>
    </xf>
    <xf numFmtId="165" fontId="3" fillId="0" borderId="49" xfId="2" applyNumberFormat="1" applyBorder="1" applyAlignment="1">
      <alignment horizontal="left" indent="1"/>
    </xf>
    <xf numFmtId="165" fontId="3" fillId="0" borderId="50" xfId="2" applyNumberFormat="1" applyBorder="1" applyAlignment="1">
      <alignment horizontal="left" indent="1"/>
    </xf>
    <xf numFmtId="166" fontId="3" fillId="4" borderId="2" xfId="2" quotePrefix="1" applyNumberFormat="1" applyFill="1" applyBorder="1"/>
    <xf numFmtId="166" fontId="3" fillId="4" borderId="3" xfId="2" quotePrefix="1" applyNumberFormat="1" applyFill="1" applyBorder="1"/>
    <xf numFmtId="166" fontId="3" fillId="4" borderId="4" xfId="2" quotePrefix="1" applyNumberFormat="1" applyFill="1" applyBorder="1"/>
    <xf numFmtId="166" fontId="3" fillId="4" borderId="2" xfId="2" quotePrefix="1" applyNumberFormat="1" applyFill="1" applyBorder="1" applyAlignment="1">
      <alignment horizontal="centerContinuous"/>
    </xf>
    <xf numFmtId="166" fontId="3" fillId="4" borderId="3" xfId="2" quotePrefix="1" applyNumberFormat="1" applyFill="1" applyBorder="1" applyAlignment="1">
      <alignment horizontal="centerContinuous"/>
    </xf>
    <xf numFmtId="166" fontId="3" fillId="4" borderId="4" xfId="2" quotePrefix="1" applyNumberFormat="1" applyFill="1" applyBorder="1" applyAlignment="1">
      <alignment horizontal="centerContinuous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left" indent="1"/>
    </xf>
    <xf numFmtId="49" fontId="12" fillId="0" borderId="44" xfId="0" applyNumberFormat="1" applyFont="1" applyBorder="1" applyAlignment="1">
      <alignment horizontal="left" vertical="center" indent="2"/>
    </xf>
    <xf numFmtId="0" fontId="0" fillId="0" borderId="43" xfId="0" applyBorder="1" applyAlignment="1">
      <alignment horizontal="left" indent="2"/>
    </xf>
    <xf numFmtId="0" fontId="12" fillId="0" borderId="44" xfId="0" applyFont="1" applyBorder="1" applyAlignment="1">
      <alignment horizontal="left" vertical="center" indent="1"/>
    </xf>
    <xf numFmtId="0" fontId="20" fillId="0" borderId="2" xfId="0" applyFont="1" applyBorder="1" applyAlignment="1">
      <alignment horizontal="centerContinuous" vertical="center"/>
    </xf>
    <xf numFmtId="0" fontId="19" fillId="0" borderId="3" xfId="0" applyFont="1" applyBorder="1" applyAlignment="1">
      <alignment horizontal="centerContinuous"/>
    </xf>
    <xf numFmtId="0" fontId="19" fillId="0" borderId="3" xfId="0" applyFont="1" applyBorder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0" fontId="11" fillId="11" borderId="29" xfId="0" applyFont="1" applyFill="1" applyBorder="1" applyAlignment="1">
      <alignment horizontal="centerContinuous" vertical="center"/>
    </xf>
    <xf numFmtId="0" fontId="11" fillId="11" borderId="33" xfId="0" applyFont="1" applyFill="1" applyBorder="1" applyAlignment="1">
      <alignment horizontal="centerContinuous" vertical="center"/>
    </xf>
    <xf numFmtId="0" fontId="11" fillId="11" borderId="32" xfId="0" applyFont="1" applyFill="1" applyBorder="1" applyAlignment="1">
      <alignment horizontal="centerContinuous" vertical="center"/>
    </xf>
    <xf numFmtId="0" fontId="0" fillId="3" borderId="0" xfId="0" applyFill="1" applyAlignment="1">
      <alignment horizontal="left" vertical="center"/>
    </xf>
    <xf numFmtId="0" fontId="11" fillId="11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5" fillId="11" borderId="1" xfId="0" applyFont="1" applyFill="1" applyBorder="1" applyAlignment="1">
      <alignment horizontal="center"/>
    </xf>
    <xf numFmtId="0" fontId="25" fillId="11" borderId="1" xfId="0" applyFont="1" applyFill="1" applyBorder="1" applyAlignment="1">
      <alignment horizontal="center" vertical="center"/>
    </xf>
    <xf numFmtId="0" fontId="23" fillId="0" borderId="51" xfId="0" applyFont="1" applyBorder="1"/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/>
    <xf numFmtId="0" fontId="23" fillId="0" borderId="54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9" fillId="0" borderId="3" xfId="0" applyFont="1" applyBorder="1" applyAlignment="1">
      <alignment horizontal="left" indent="1"/>
    </xf>
    <xf numFmtId="165" fontId="4" fillId="0" borderId="9" xfId="2" applyNumberFormat="1" applyFont="1" applyBorder="1" applyAlignment="1">
      <alignment horizontal="left" indent="1"/>
    </xf>
    <xf numFmtId="166" fontId="3" fillId="4" borderId="3" xfId="2" quotePrefix="1" applyNumberFormat="1" applyFill="1" applyBorder="1" applyAlignment="1">
      <alignment horizontal="left" indent="1"/>
    </xf>
    <xf numFmtId="0" fontId="7" fillId="0" borderId="1" xfId="3" applyFont="1" applyBorder="1" applyAlignment="1">
      <alignment horizontal="left" vertical="center" wrapText="1" indent="1"/>
    </xf>
    <xf numFmtId="0" fontId="7" fillId="0" borderId="7" xfId="3" applyFont="1" applyBorder="1" applyAlignment="1">
      <alignment horizontal="left" vertical="center" wrapText="1" indent="1"/>
    </xf>
    <xf numFmtId="0" fontId="7" fillId="0" borderId="1" xfId="2" applyFont="1" applyBorder="1" applyAlignment="1">
      <alignment horizontal="left" indent="1"/>
    </xf>
    <xf numFmtId="0" fontId="7" fillId="3" borderId="1" xfId="2" applyFont="1" applyFill="1" applyBorder="1" applyAlignment="1">
      <alignment horizontal="left" indent="1"/>
    </xf>
    <xf numFmtId="0" fontId="7" fillId="0" borderId="28" xfId="3" applyFont="1" applyBorder="1" applyAlignment="1">
      <alignment horizontal="left" vertical="center" wrapText="1" indent="1"/>
    </xf>
    <xf numFmtId="0" fontId="7" fillId="0" borderId="28" xfId="2" applyFont="1" applyBorder="1" applyAlignment="1">
      <alignment horizontal="left" indent="1"/>
    </xf>
    <xf numFmtId="164" fontId="4" fillId="0" borderId="21" xfId="2" applyNumberFormat="1" applyFont="1" applyBorder="1" applyAlignment="1">
      <alignment horizontal="left" indent="1"/>
    </xf>
    <xf numFmtId="0" fontId="7" fillId="0" borderId="17" xfId="2" applyFont="1" applyBorder="1" applyAlignment="1">
      <alignment horizontal="left" indent="1"/>
    </xf>
    <xf numFmtId="0" fontId="16" fillId="0" borderId="0" xfId="0" applyFont="1" applyAlignment="1">
      <alignment horizontal="left" indent="1"/>
    </xf>
    <xf numFmtId="0" fontId="7" fillId="3" borderId="17" xfId="3" applyFont="1" applyFill="1" applyBorder="1" applyAlignment="1">
      <alignment horizontal="left" vertical="center" wrapText="1" indent="1"/>
    </xf>
    <xf numFmtId="0" fontId="7" fillId="0" borderId="21" xfId="3" applyFont="1" applyBorder="1" applyAlignment="1">
      <alignment horizontal="left" vertical="center" wrapText="1" indent="1"/>
    </xf>
    <xf numFmtId="0" fontId="7" fillId="0" borderId="5" xfId="3" applyFont="1" applyBorder="1" applyAlignment="1">
      <alignment horizontal="left" vertical="center" wrapText="1" indent="1"/>
    </xf>
    <xf numFmtId="0" fontId="11" fillId="3" borderId="0" xfId="0" applyFont="1" applyFill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left"/>
    </xf>
    <xf numFmtId="0" fontId="24" fillId="3" borderId="0" xfId="0" applyFont="1" applyFill="1" applyAlignment="1">
      <alignment horizontal="left" vertical="center"/>
    </xf>
    <xf numFmtId="0" fontId="11" fillId="3" borderId="19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24" fillId="0" borderId="56" xfId="0" applyFont="1" applyBorder="1" applyAlignment="1">
      <alignment horizontal="center" vertical="center"/>
    </xf>
    <xf numFmtId="0" fontId="24" fillId="0" borderId="56" xfId="0" applyFont="1" applyBorder="1" applyAlignment="1">
      <alignment horizontal="left" vertical="center"/>
    </xf>
    <xf numFmtId="0" fontId="24" fillId="0" borderId="43" xfId="0" applyFont="1" applyBorder="1" applyAlignment="1">
      <alignment horizontal="center" vertical="center"/>
    </xf>
    <xf numFmtId="0" fontId="24" fillId="0" borderId="43" xfId="0" applyFont="1" applyBorder="1" applyAlignment="1">
      <alignment horizontal="left" vertical="center"/>
    </xf>
    <xf numFmtId="0" fontId="24" fillId="0" borderId="57" xfId="0" applyFont="1" applyBorder="1" applyAlignment="1">
      <alignment horizontal="center" vertical="center"/>
    </xf>
    <xf numFmtId="0" fontId="24" fillId="0" borderId="57" xfId="0" applyFont="1" applyBorder="1" applyAlignment="1">
      <alignment horizontal="left" vertical="center"/>
    </xf>
    <xf numFmtId="0" fontId="24" fillId="0" borderId="58" xfId="0" applyFont="1" applyBorder="1" applyAlignment="1">
      <alignment horizontal="center" vertical="center"/>
    </xf>
    <xf numFmtId="0" fontId="24" fillId="0" borderId="58" xfId="0" applyFont="1" applyBorder="1" applyAlignment="1">
      <alignment horizontal="left" vertical="center"/>
    </xf>
    <xf numFmtId="0" fontId="24" fillId="0" borderId="58" xfId="4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43" xfId="4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7" xfId="4" applyFont="1" applyBorder="1" applyAlignment="1">
      <alignment horizontal="left" vertical="center"/>
    </xf>
    <xf numFmtId="0" fontId="24" fillId="0" borderId="57" xfId="4" applyFont="1" applyBorder="1" applyAlignment="1">
      <alignment horizontal="center" vertical="center"/>
    </xf>
    <xf numFmtId="0" fontId="28" fillId="0" borderId="4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56" xfId="0" applyFont="1" applyBorder="1" applyAlignment="1">
      <alignment horizontal="left" vertical="center" indent="1"/>
    </xf>
    <xf numFmtId="0" fontId="24" fillId="0" borderId="43" xfId="0" applyFont="1" applyBorder="1" applyAlignment="1">
      <alignment horizontal="left" vertical="center" indent="1"/>
    </xf>
    <xf numFmtId="0" fontId="24" fillId="0" borderId="57" xfId="0" applyFont="1" applyBorder="1" applyAlignment="1">
      <alignment horizontal="left" vertical="center" indent="1"/>
    </xf>
    <xf numFmtId="0" fontId="24" fillId="0" borderId="58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12" fillId="0" borderId="44" xfId="0" applyFont="1" applyBorder="1" applyAlignment="1">
      <alignment horizontal="left" wrapText="1" indent="1"/>
    </xf>
    <xf numFmtId="0" fontId="11" fillId="11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32" fillId="0" borderId="1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" fillId="0" borderId="1" xfId="6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1" xfId="6" applyFont="1" applyBorder="1" applyAlignment="1">
      <alignment horizontal="center" vertical="center"/>
    </xf>
    <xf numFmtId="0" fontId="3" fillId="0" borderId="15" xfId="2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165" fontId="3" fillId="0" borderId="60" xfId="2" applyNumberFormat="1" applyBorder="1" applyAlignment="1">
      <alignment horizontal="left" indent="1"/>
    </xf>
    <xf numFmtId="165" fontId="3" fillId="11" borderId="45" xfId="2" applyNumberFormat="1" applyFill="1" applyBorder="1" applyAlignment="1">
      <alignment horizontal="left" indent="1"/>
    </xf>
    <xf numFmtId="165" fontId="3" fillId="0" borderId="61" xfId="2" applyNumberFormat="1" applyBorder="1" applyAlignment="1">
      <alignment horizontal="left" indent="1"/>
    </xf>
    <xf numFmtId="165" fontId="3" fillId="0" borderId="48" xfId="2" applyNumberFormat="1" applyBorder="1" applyAlignment="1">
      <alignment horizontal="left" indent="1"/>
    </xf>
    <xf numFmtId="166" fontId="3" fillId="0" borderId="62" xfId="2" applyNumberFormat="1" applyBorder="1" applyAlignment="1">
      <alignment horizontal="center"/>
    </xf>
    <xf numFmtId="0" fontId="3" fillId="0" borderId="35" xfId="3" applyFont="1" applyBorder="1" applyAlignment="1">
      <alignment horizontal="center"/>
    </xf>
    <xf numFmtId="0" fontId="3" fillId="0" borderId="23" xfId="3" applyFont="1" applyBorder="1" applyAlignment="1">
      <alignment horizontal="left"/>
    </xf>
    <xf numFmtId="0" fontId="3" fillId="0" borderId="63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24" fillId="0" borderId="65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44" xfId="0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68" xfId="0" applyFont="1" applyBorder="1" applyAlignment="1">
      <alignment horizontal="left" vertical="center"/>
    </xf>
    <xf numFmtId="0" fontId="24" fillId="0" borderId="47" xfId="0" applyFont="1" applyBorder="1" applyAlignment="1">
      <alignment horizontal="center" vertical="center"/>
    </xf>
    <xf numFmtId="0" fontId="24" fillId="0" borderId="68" xfId="4" applyFont="1" applyBorder="1" applyAlignment="1">
      <alignment horizontal="left" vertical="center"/>
    </xf>
    <xf numFmtId="49" fontId="17" fillId="0" borderId="1" xfId="0" applyNumberFormat="1" applyFont="1" applyBorder="1"/>
    <xf numFmtId="166" fontId="3" fillId="4" borderId="70" xfId="2" quotePrefix="1" applyNumberFormat="1" applyFill="1" applyBorder="1" applyAlignment="1">
      <alignment horizontal="left" indent="1"/>
    </xf>
    <xf numFmtId="166" fontId="3" fillId="4" borderId="71" xfId="2" quotePrefix="1" applyNumberFormat="1" applyFill="1" applyBorder="1" applyAlignment="1">
      <alignment horizontal="left" indent="1"/>
    </xf>
    <xf numFmtId="0" fontId="7" fillId="0" borderId="17" xfId="3" applyFont="1" applyBorder="1" applyAlignment="1">
      <alignment horizontal="left" vertical="center" wrapText="1" indent="1"/>
    </xf>
    <xf numFmtId="0" fontId="7" fillId="0" borderId="9" xfId="3" applyFont="1" applyBorder="1" applyAlignment="1">
      <alignment horizontal="left" vertical="center" wrapText="1" indent="1"/>
    </xf>
    <xf numFmtId="0" fontId="7" fillId="0" borderId="12" xfId="3" applyFont="1" applyBorder="1" applyAlignment="1">
      <alignment horizontal="left" vertical="center" wrapText="1" indent="1"/>
    </xf>
    <xf numFmtId="0" fontId="0" fillId="0" borderId="1" xfId="0" applyBorder="1"/>
    <xf numFmtId="49" fontId="17" fillId="12" borderId="1" xfId="0" applyNumberFormat="1" applyFont="1" applyFill="1" applyBorder="1"/>
    <xf numFmtId="0" fontId="17" fillId="12" borderId="1" xfId="0" applyFont="1" applyFill="1" applyBorder="1" applyAlignment="1">
      <alignment horizontal="center" vertical="center"/>
    </xf>
    <xf numFmtId="0" fontId="17" fillId="12" borderId="1" xfId="0" applyFont="1" applyFill="1" applyBorder="1"/>
    <xf numFmtId="0" fontId="7" fillId="12" borderId="1" xfId="3" applyFont="1" applyFill="1" applyBorder="1" applyAlignment="1">
      <alignment horizontal="left" vertical="center" wrapText="1" indent="1"/>
    </xf>
    <xf numFmtId="0" fontId="7" fillId="12" borderId="1" xfId="2" applyFont="1" applyFill="1" applyBorder="1" applyAlignment="1">
      <alignment horizontal="left" indent="1"/>
    </xf>
    <xf numFmtId="0" fontId="7" fillId="12" borderId="28" xfId="3" applyFont="1" applyFill="1" applyBorder="1" applyAlignment="1">
      <alignment horizontal="left" vertical="center" wrapText="1" indent="1"/>
    </xf>
    <xf numFmtId="0" fontId="7" fillId="12" borderId="1" xfId="3" applyFont="1" applyFill="1" applyBorder="1" applyAlignment="1">
      <alignment horizontal="left" indent="1"/>
    </xf>
    <xf numFmtId="166" fontId="3" fillId="12" borderId="7" xfId="2" applyNumberFormat="1" applyFill="1" applyBorder="1" applyAlignment="1">
      <alignment horizontal="center"/>
    </xf>
    <xf numFmtId="0" fontId="3" fillId="12" borderId="7" xfId="3" applyFont="1" applyFill="1" applyBorder="1" applyAlignment="1">
      <alignment horizontal="center"/>
    </xf>
    <xf numFmtId="0" fontId="3" fillId="12" borderId="7" xfId="2" applyFill="1" applyBorder="1" applyAlignment="1">
      <alignment horizontal="center"/>
    </xf>
    <xf numFmtId="0" fontId="3" fillId="12" borderId="23" xfId="3" applyFont="1" applyFill="1" applyBorder="1" applyAlignment="1">
      <alignment horizontal="left" vertical="center" wrapText="1"/>
    </xf>
    <xf numFmtId="166" fontId="3" fillId="12" borderId="1" xfId="2" applyNumberFormat="1" applyFill="1" applyBorder="1" applyAlignment="1">
      <alignment horizontal="center"/>
    </xf>
    <xf numFmtId="0" fontId="3" fillId="12" borderId="1" xfId="3" applyFont="1" applyFill="1" applyBorder="1" applyAlignment="1">
      <alignment horizontal="center"/>
    </xf>
    <xf numFmtId="0" fontId="3" fillId="12" borderId="1" xfId="2" applyFill="1" applyBorder="1" applyAlignment="1">
      <alignment horizontal="center"/>
    </xf>
    <xf numFmtId="0" fontId="3" fillId="12" borderId="15" xfId="3" applyFont="1" applyFill="1" applyBorder="1" applyAlignment="1">
      <alignment horizontal="left" vertical="center" wrapText="1"/>
    </xf>
    <xf numFmtId="0" fontId="3" fillId="12" borderId="15" xfId="3" applyFont="1" applyFill="1" applyBorder="1" applyAlignment="1">
      <alignment horizontal="left"/>
    </xf>
    <xf numFmtId="0" fontId="3" fillId="12" borderId="15" xfId="2" applyFill="1" applyBorder="1" applyAlignment="1">
      <alignment horizontal="left" vertical="center"/>
    </xf>
    <xf numFmtId="0" fontId="3" fillId="12" borderId="15" xfId="3" applyFont="1" applyFill="1" applyBorder="1" applyAlignment="1">
      <alignment horizontal="left" vertical="center"/>
    </xf>
    <xf numFmtId="2" fontId="3" fillId="12" borderId="15" xfId="0" applyNumberFormat="1" applyFont="1" applyFill="1" applyBorder="1" applyAlignment="1">
      <alignment horizontal="left" vertical="center"/>
    </xf>
    <xf numFmtId="166" fontId="3" fillId="12" borderId="6" xfId="2" applyNumberFormat="1" applyFill="1" applyBorder="1" applyAlignment="1">
      <alignment horizontal="center"/>
    </xf>
    <xf numFmtId="166" fontId="3" fillId="12" borderId="17" xfId="2" applyNumberFormat="1" applyFill="1" applyBorder="1" applyAlignment="1">
      <alignment horizontal="center"/>
    </xf>
    <xf numFmtId="0" fontId="3" fillId="12" borderId="17" xfId="2" applyFill="1" applyBorder="1" applyAlignment="1">
      <alignment horizontal="center"/>
    </xf>
    <xf numFmtId="0" fontId="3" fillId="12" borderId="17" xfId="3" applyFont="1" applyFill="1" applyBorder="1" applyAlignment="1">
      <alignment horizontal="center"/>
    </xf>
    <xf numFmtId="166" fontId="3" fillId="12" borderId="33" xfId="2" applyNumberFormat="1" applyFill="1" applyBorder="1" applyAlignment="1">
      <alignment horizontal="center"/>
    </xf>
    <xf numFmtId="0" fontId="3" fillId="12" borderId="28" xfId="2" applyFill="1" applyBorder="1" applyAlignment="1">
      <alignment horizontal="center"/>
    </xf>
    <xf numFmtId="0" fontId="3" fillId="12" borderId="28" xfId="3" applyFont="1" applyFill="1" applyBorder="1" applyAlignment="1">
      <alignment horizontal="center"/>
    </xf>
    <xf numFmtId="0" fontId="3" fillId="12" borderId="32" xfId="3" applyFont="1" applyFill="1" applyBorder="1" applyAlignment="1">
      <alignment horizontal="center"/>
    </xf>
    <xf numFmtId="0" fontId="3" fillId="12" borderId="15" xfId="2" applyFill="1" applyBorder="1" applyAlignment="1">
      <alignment horizontal="left"/>
    </xf>
    <xf numFmtId="166" fontId="3" fillId="12" borderId="32" xfId="2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6" fontId="3" fillId="4" borderId="2" xfId="2" quotePrefix="1" applyNumberFormat="1" applyFill="1" applyBorder="1" applyAlignment="1">
      <alignment horizontal="center"/>
    </xf>
    <xf numFmtId="166" fontId="3" fillId="4" borderId="3" xfId="2" quotePrefix="1" applyNumberFormat="1" applyFill="1" applyBorder="1" applyAlignment="1">
      <alignment horizontal="center"/>
    </xf>
    <xf numFmtId="166" fontId="3" fillId="4" borderId="4" xfId="2" quotePrefix="1" applyNumberFormat="1" applyFill="1" applyBorder="1" applyAlignment="1">
      <alignment horizontal="center"/>
    </xf>
    <xf numFmtId="164" fontId="4" fillId="0" borderId="34" xfId="2" applyNumberFormat="1" applyFont="1" applyBorder="1" applyAlignment="1">
      <alignment horizontal="center" vertical="center"/>
    </xf>
    <xf numFmtId="164" fontId="4" fillId="0" borderId="24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164" fontId="4" fillId="0" borderId="27" xfId="2" applyNumberFormat="1" applyFont="1" applyBorder="1" applyAlignment="1">
      <alignment horizontal="center" vertical="center"/>
    </xf>
    <xf numFmtId="165" fontId="4" fillId="0" borderId="9" xfId="2" applyNumberFormat="1" applyFont="1" applyBorder="1" applyAlignment="1">
      <alignment horizontal="center" vertical="center" wrapText="1"/>
    </xf>
    <xf numFmtId="165" fontId="4" fillId="0" borderId="21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/>
    </xf>
    <xf numFmtId="164" fontId="4" fillId="0" borderId="21" xfId="2" applyNumberFormat="1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26" xfId="2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7" fillId="12" borderId="7" xfId="3" applyFont="1" applyFill="1" applyBorder="1" applyAlignment="1">
      <alignment horizontal="left" vertical="center" wrapText="1" indent="1"/>
    </xf>
  </cellXfs>
  <cellStyles count="7">
    <cellStyle name="Normal" xfId="0" builtinId="0"/>
    <cellStyle name="Normal 11" xfId="1"/>
    <cellStyle name="Normal 2" xfId="6"/>
    <cellStyle name="Normal 3 5" xfId="4"/>
    <cellStyle name="Normal_Asil Çelik IO list.son  01.08.2008" xfId="3"/>
    <cellStyle name="Normal_MARSHALL_plantscapeI_OLIST" xfId="2"/>
    <cellStyle name="Virgül 2" xf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60511</xdr:colOff>
      <xdr:row>0</xdr:row>
      <xdr:rowOff>52667</xdr:rowOff>
    </xdr:from>
    <xdr:to>
      <xdr:col>3</xdr:col>
      <xdr:colOff>250417</xdr:colOff>
      <xdr:row>0</xdr:row>
      <xdr:rowOff>497922</xdr:rowOff>
    </xdr:to>
    <xdr:pic>
      <xdr:nvPicPr>
        <xdr:cNvPr id="2" name="Resim 1" descr="EsAn-20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11" y="52667"/>
          <a:ext cx="1037631" cy="4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14</xdr:col>
      <xdr:colOff>2799396</xdr:colOff>
      <xdr:row>0</xdr:row>
      <xdr:rowOff>168959</xdr:rowOff>
    </xdr:from>
    <xdr:to>
      <xdr:col>14</xdr:col>
      <xdr:colOff>4401501</xdr:colOff>
      <xdr:row>0</xdr:row>
      <xdr:rowOff>435659</xdr:rowOff>
    </xdr:to>
    <xdr:pic>
      <xdr:nvPicPr>
        <xdr:cNvPr id="3" name="Picture 15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0621" y="168959"/>
          <a:ext cx="160210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60511</xdr:colOff>
      <xdr:row>0</xdr:row>
      <xdr:rowOff>52667</xdr:rowOff>
    </xdr:from>
    <xdr:to>
      <xdr:col>3</xdr:col>
      <xdr:colOff>250417</xdr:colOff>
      <xdr:row>0</xdr:row>
      <xdr:rowOff>497922</xdr:rowOff>
    </xdr:to>
    <xdr:pic>
      <xdr:nvPicPr>
        <xdr:cNvPr id="2" name="Resim 1" descr="EsAn-20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686" y="52667"/>
          <a:ext cx="1037631" cy="4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14</xdr:col>
      <xdr:colOff>2799396</xdr:colOff>
      <xdr:row>0</xdr:row>
      <xdr:rowOff>168959</xdr:rowOff>
    </xdr:from>
    <xdr:to>
      <xdr:col>14</xdr:col>
      <xdr:colOff>4401501</xdr:colOff>
      <xdr:row>0</xdr:row>
      <xdr:rowOff>435659</xdr:rowOff>
    </xdr:to>
    <xdr:pic>
      <xdr:nvPicPr>
        <xdr:cNvPr id="3" name="Picture 15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6371" y="172769"/>
          <a:ext cx="157924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33058</xdr:colOff>
      <xdr:row>0</xdr:row>
      <xdr:rowOff>60512</xdr:rowOff>
    </xdr:from>
    <xdr:to>
      <xdr:col>3</xdr:col>
      <xdr:colOff>97647</xdr:colOff>
      <xdr:row>0</xdr:row>
      <xdr:rowOff>511482</xdr:rowOff>
    </xdr:to>
    <xdr:pic>
      <xdr:nvPicPr>
        <xdr:cNvPr id="2" name="Resim 1" descr="EsAn-201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83" y="60512"/>
          <a:ext cx="1036139" cy="45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147136</xdr:colOff>
      <xdr:row>0</xdr:row>
      <xdr:rowOff>166749</xdr:rowOff>
    </xdr:from>
    <xdr:to>
      <xdr:col>15</xdr:col>
      <xdr:colOff>1337421</xdr:colOff>
      <xdr:row>0</xdr:row>
      <xdr:rowOff>476054</xdr:rowOff>
    </xdr:to>
    <xdr:pic>
      <xdr:nvPicPr>
        <xdr:cNvPr id="3" name="Picture 15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7901" y="166749"/>
          <a:ext cx="1190285" cy="309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33058</xdr:colOff>
      <xdr:row>0</xdr:row>
      <xdr:rowOff>60512</xdr:rowOff>
    </xdr:from>
    <xdr:to>
      <xdr:col>3</xdr:col>
      <xdr:colOff>97647</xdr:colOff>
      <xdr:row>0</xdr:row>
      <xdr:rowOff>511482</xdr:rowOff>
    </xdr:to>
    <xdr:pic>
      <xdr:nvPicPr>
        <xdr:cNvPr id="2" name="Resim 1" descr="EsAn-201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40" y="60512"/>
          <a:ext cx="1031881" cy="445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281608</xdr:colOff>
      <xdr:row>0</xdr:row>
      <xdr:rowOff>144337</xdr:rowOff>
    </xdr:from>
    <xdr:to>
      <xdr:col>10</xdr:col>
      <xdr:colOff>1490943</xdr:colOff>
      <xdr:row>0</xdr:row>
      <xdr:rowOff>453642</xdr:rowOff>
    </xdr:to>
    <xdr:pic>
      <xdr:nvPicPr>
        <xdr:cNvPr id="4" name="Picture 15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9804" y="144337"/>
          <a:ext cx="1209335" cy="309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38929</xdr:colOff>
      <xdr:row>0</xdr:row>
      <xdr:rowOff>33128</xdr:rowOff>
    </xdr:from>
    <xdr:to>
      <xdr:col>3</xdr:col>
      <xdr:colOff>441244</xdr:colOff>
      <xdr:row>0</xdr:row>
      <xdr:rowOff>441939</xdr:rowOff>
    </xdr:to>
    <xdr:pic>
      <xdr:nvPicPr>
        <xdr:cNvPr id="2" name="Resim 1" descr="EsAn-201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64" y="33128"/>
          <a:ext cx="965533" cy="418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405847</xdr:colOff>
      <xdr:row>0</xdr:row>
      <xdr:rowOff>121723</xdr:rowOff>
    </xdr:from>
    <xdr:to>
      <xdr:col>15</xdr:col>
      <xdr:colOff>836543</xdr:colOff>
      <xdr:row>0</xdr:row>
      <xdr:rowOff>392545</xdr:rowOff>
    </xdr:to>
    <xdr:pic>
      <xdr:nvPicPr>
        <xdr:cNvPr id="3" name="Picture 15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9195" y="121723"/>
          <a:ext cx="1267239" cy="270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0000"/>
  </sheetPr>
  <dimension ref="A1:E61"/>
  <sheetViews>
    <sheetView showGridLines="0" zoomScale="130" zoomScaleNormal="130" workbookViewId="0">
      <selection activeCell="D14" sqref="D14"/>
    </sheetView>
  </sheetViews>
  <sheetFormatPr defaultRowHeight="15" x14ac:dyDescent="0.25"/>
  <cols>
    <col min="1" max="1" width="10.28515625" style="116" customWidth="1"/>
    <col min="2" max="2" width="14.5703125" style="40" customWidth="1"/>
    <col min="3" max="3" width="18.85546875" style="116" customWidth="1"/>
    <col min="4" max="4" width="131.28515625" bestFit="1" customWidth="1"/>
    <col min="5" max="5" width="22.42578125" customWidth="1"/>
  </cols>
  <sheetData>
    <row r="1" spans="1:5" ht="15.75" thickBot="1" x14ac:dyDescent="0.3"/>
    <row r="2" spans="1:5" ht="21.75" customHeight="1" thickBot="1" x14ac:dyDescent="0.3">
      <c r="A2" s="31" t="s">
        <v>122</v>
      </c>
      <c r="B2" s="32" t="s">
        <v>123</v>
      </c>
      <c r="C2" s="32" t="s">
        <v>131</v>
      </c>
      <c r="D2" s="33" t="s">
        <v>124</v>
      </c>
      <c r="E2" s="33" t="s">
        <v>125</v>
      </c>
    </row>
    <row r="3" spans="1:5" s="37" customFormat="1" ht="12" x14ac:dyDescent="0.2">
      <c r="A3" s="117" t="s">
        <v>54</v>
      </c>
      <c r="B3" s="45">
        <v>44888</v>
      </c>
      <c r="C3" s="119" t="s">
        <v>148</v>
      </c>
      <c r="D3" s="38" t="s">
        <v>149</v>
      </c>
      <c r="E3" s="36"/>
    </row>
    <row r="4" spans="1:5" s="37" customFormat="1" ht="12" x14ac:dyDescent="0.2">
      <c r="A4" s="117" t="s">
        <v>1577</v>
      </c>
      <c r="B4" s="45">
        <v>44911</v>
      </c>
      <c r="C4" s="119" t="s">
        <v>1578</v>
      </c>
      <c r="D4" s="38" t="s">
        <v>1579</v>
      </c>
      <c r="E4" s="36"/>
    </row>
    <row r="5" spans="1:5" x14ac:dyDescent="0.25">
      <c r="A5" s="117" t="s">
        <v>1580</v>
      </c>
      <c r="B5" s="45">
        <v>44914</v>
      </c>
      <c r="C5" s="119" t="s">
        <v>148</v>
      </c>
      <c r="D5" s="38" t="s">
        <v>1581</v>
      </c>
      <c r="E5" s="30"/>
    </row>
    <row r="6" spans="1:5" x14ac:dyDescent="0.25">
      <c r="A6" s="117" t="s">
        <v>1628</v>
      </c>
      <c r="B6" s="45">
        <v>44928</v>
      </c>
      <c r="C6" s="119" t="s">
        <v>1627</v>
      </c>
      <c r="D6" s="38" t="s">
        <v>1629</v>
      </c>
      <c r="E6" s="30"/>
    </row>
    <row r="7" spans="1:5" s="37" customFormat="1" ht="12" x14ac:dyDescent="0.2">
      <c r="A7" s="117"/>
      <c r="B7" s="45"/>
      <c r="C7" s="119"/>
      <c r="D7" s="38"/>
      <c r="E7" s="36"/>
    </row>
    <row r="8" spans="1:5" ht="28.5" customHeight="1" x14ac:dyDescent="0.25">
      <c r="A8" s="117"/>
      <c r="B8" s="45"/>
      <c r="C8" s="119"/>
      <c r="D8" s="105"/>
      <c r="E8" s="30"/>
    </row>
    <row r="9" spans="1:5" x14ac:dyDescent="0.25">
      <c r="A9" s="117"/>
      <c r="B9" s="45"/>
      <c r="C9" s="119"/>
      <c r="D9" s="38"/>
      <c r="E9" s="30"/>
    </row>
    <row r="10" spans="1:5" x14ac:dyDescent="0.25">
      <c r="A10" s="117"/>
      <c r="B10" s="45"/>
      <c r="C10" s="119"/>
      <c r="D10" s="38"/>
      <c r="E10" s="30"/>
    </row>
    <row r="11" spans="1:5" x14ac:dyDescent="0.25">
      <c r="A11" s="117"/>
      <c r="B11" s="45"/>
      <c r="C11" s="119"/>
      <c r="D11" s="38"/>
      <c r="E11" s="30"/>
    </row>
    <row r="12" spans="1:5" x14ac:dyDescent="0.25">
      <c r="A12" s="117"/>
      <c r="B12" s="45"/>
      <c r="C12" s="119"/>
      <c r="D12" s="38"/>
      <c r="E12" s="30"/>
    </row>
    <row r="13" spans="1:5" ht="36" customHeight="1" x14ac:dyDescent="0.25">
      <c r="A13" s="117"/>
      <c r="B13" s="45"/>
      <c r="C13" s="119"/>
      <c r="D13" s="105"/>
      <c r="E13" s="30"/>
    </row>
    <row r="14" spans="1:5" x14ac:dyDescent="0.25">
      <c r="A14" s="117"/>
      <c r="B14" s="45"/>
      <c r="C14" s="119"/>
      <c r="D14" s="38"/>
      <c r="E14" s="30"/>
    </row>
    <row r="15" spans="1:5" x14ac:dyDescent="0.25">
      <c r="A15" s="117"/>
      <c r="B15" s="45"/>
      <c r="C15" s="119"/>
      <c r="D15" s="38"/>
      <c r="E15" s="30"/>
    </row>
    <row r="16" spans="1:5" x14ac:dyDescent="0.25">
      <c r="A16" s="117"/>
      <c r="B16" s="45"/>
      <c r="C16" s="119"/>
      <c r="D16" s="38"/>
      <c r="E16" s="30"/>
    </row>
    <row r="17" spans="1:5" x14ac:dyDescent="0.25">
      <c r="A17" s="117"/>
      <c r="B17" s="45"/>
      <c r="C17" s="119"/>
      <c r="D17" s="190"/>
      <c r="E17" s="30"/>
    </row>
    <row r="18" spans="1:5" x14ac:dyDescent="0.25">
      <c r="A18" s="117"/>
      <c r="B18" s="45"/>
      <c r="C18" s="119"/>
      <c r="D18" s="190"/>
      <c r="E18" s="30"/>
    </row>
    <row r="19" spans="1:5" x14ac:dyDescent="0.25">
      <c r="A19" s="118"/>
      <c r="B19" s="115"/>
      <c r="C19" s="118"/>
      <c r="D19" s="39"/>
      <c r="E19" s="30"/>
    </row>
    <row r="20" spans="1:5" x14ac:dyDescent="0.25">
      <c r="A20" s="118"/>
      <c r="B20" s="115"/>
      <c r="C20" s="118"/>
      <c r="D20" s="39"/>
      <c r="E20" s="30"/>
    </row>
    <row r="21" spans="1:5" x14ac:dyDescent="0.25">
      <c r="A21" s="118"/>
      <c r="B21" s="115"/>
      <c r="C21" s="118"/>
      <c r="D21" s="39"/>
      <c r="E21" s="30"/>
    </row>
    <row r="22" spans="1:5" x14ac:dyDescent="0.25">
      <c r="A22" s="118"/>
      <c r="B22" s="115"/>
      <c r="C22" s="118"/>
      <c r="D22" s="39"/>
      <c r="E22" s="30"/>
    </row>
    <row r="23" spans="1:5" x14ac:dyDescent="0.25">
      <c r="A23" s="118"/>
      <c r="B23" s="115"/>
      <c r="C23" s="118"/>
      <c r="D23" s="39"/>
      <c r="E23" s="30"/>
    </row>
    <row r="24" spans="1:5" x14ac:dyDescent="0.25">
      <c r="A24" s="118"/>
      <c r="B24" s="115"/>
      <c r="C24" s="118"/>
      <c r="D24" s="39"/>
      <c r="E24" s="30"/>
    </row>
    <row r="25" spans="1:5" x14ac:dyDescent="0.25">
      <c r="A25" s="118"/>
      <c r="B25" s="115"/>
      <c r="C25" s="118"/>
      <c r="D25" s="39"/>
      <c r="E25" s="30"/>
    </row>
    <row r="26" spans="1:5" x14ac:dyDescent="0.25">
      <c r="A26" s="118"/>
      <c r="B26" s="115"/>
      <c r="C26" s="118"/>
      <c r="D26" s="39"/>
      <c r="E26" s="30"/>
    </row>
    <row r="27" spans="1:5" x14ac:dyDescent="0.25">
      <c r="A27" s="118"/>
      <c r="B27" s="115"/>
      <c r="C27" s="118"/>
      <c r="D27" s="39"/>
      <c r="E27" s="30"/>
    </row>
    <row r="28" spans="1:5" x14ac:dyDescent="0.25">
      <c r="A28" s="118"/>
      <c r="B28" s="115"/>
      <c r="C28" s="118"/>
      <c r="D28" s="39"/>
      <c r="E28" s="30"/>
    </row>
    <row r="29" spans="1:5" x14ac:dyDescent="0.25">
      <c r="A29" s="118"/>
      <c r="B29" s="115"/>
      <c r="C29" s="118"/>
      <c r="D29" s="39"/>
      <c r="E29" s="30"/>
    </row>
    <row r="30" spans="1:5" x14ac:dyDescent="0.25">
      <c r="A30" s="118"/>
      <c r="B30" s="115"/>
      <c r="C30" s="118"/>
      <c r="D30" s="39"/>
      <c r="E30" s="30"/>
    </row>
    <row r="31" spans="1:5" x14ac:dyDescent="0.25">
      <c r="A31" s="118"/>
      <c r="B31" s="115"/>
      <c r="C31" s="118"/>
      <c r="D31" s="39"/>
      <c r="E31" s="30"/>
    </row>
    <row r="32" spans="1:5" x14ac:dyDescent="0.25">
      <c r="A32" s="118"/>
      <c r="B32" s="115"/>
      <c r="C32" s="118"/>
      <c r="D32" s="39"/>
      <c r="E32" s="30"/>
    </row>
    <row r="33" spans="1:5" x14ac:dyDescent="0.25">
      <c r="A33" s="118"/>
      <c r="B33" s="115"/>
      <c r="C33" s="118"/>
      <c r="D33" s="39"/>
      <c r="E33" s="30"/>
    </row>
    <row r="34" spans="1:5" x14ac:dyDescent="0.25">
      <c r="A34" s="118"/>
      <c r="B34" s="115"/>
      <c r="C34" s="118"/>
      <c r="D34" s="39"/>
      <c r="E34" s="30"/>
    </row>
    <row r="35" spans="1:5" x14ac:dyDescent="0.25">
      <c r="A35" s="118"/>
      <c r="B35" s="115"/>
      <c r="C35" s="118"/>
      <c r="D35" s="39"/>
      <c r="E35" s="30"/>
    </row>
    <row r="36" spans="1:5" x14ac:dyDescent="0.25">
      <c r="A36" s="39"/>
      <c r="B36" s="115"/>
      <c r="C36" s="39"/>
      <c r="D36" s="30"/>
      <c r="E36" s="30"/>
    </row>
    <row r="37" spans="1:5" x14ac:dyDescent="0.25">
      <c r="A37" s="39"/>
      <c r="B37" s="115"/>
      <c r="C37" s="39"/>
      <c r="D37" s="30"/>
      <c r="E37" s="30"/>
    </row>
    <row r="38" spans="1:5" x14ac:dyDescent="0.25">
      <c r="A38" s="39"/>
      <c r="B38" s="115"/>
      <c r="C38" s="39"/>
      <c r="D38" s="30"/>
      <c r="E38" s="30"/>
    </row>
    <row r="39" spans="1:5" x14ac:dyDescent="0.25">
      <c r="A39" s="39"/>
      <c r="B39" s="115"/>
      <c r="C39" s="39"/>
      <c r="D39" s="30"/>
      <c r="E39" s="30"/>
    </row>
    <row r="40" spans="1:5" x14ac:dyDescent="0.25">
      <c r="A40" s="39"/>
      <c r="B40" s="115"/>
      <c r="C40" s="39"/>
      <c r="D40" s="30"/>
      <c r="E40" s="30"/>
    </row>
    <row r="41" spans="1:5" x14ac:dyDescent="0.25">
      <c r="A41" s="39"/>
      <c r="B41" s="115"/>
      <c r="C41" s="39"/>
      <c r="D41" s="30"/>
      <c r="E41" s="30"/>
    </row>
    <row r="42" spans="1:5" x14ac:dyDescent="0.25">
      <c r="A42" s="39"/>
      <c r="B42" s="115"/>
      <c r="C42" s="39"/>
      <c r="D42" s="30"/>
      <c r="E42" s="30"/>
    </row>
    <row r="43" spans="1:5" x14ac:dyDescent="0.25">
      <c r="A43" s="39"/>
      <c r="B43" s="115"/>
      <c r="C43" s="39"/>
      <c r="D43" s="30"/>
      <c r="E43" s="30"/>
    </row>
    <row r="44" spans="1:5" x14ac:dyDescent="0.25">
      <c r="A44" s="39"/>
      <c r="B44" s="115"/>
      <c r="C44" s="39"/>
      <c r="D44" s="30"/>
      <c r="E44" s="30"/>
    </row>
    <row r="45" spans="1:5" x14ac:dyDescent="0.25">
      <c r="A45" s="39"/>
      <c r="B45" s="115"/>
      <c r="C45" s="39"/>
      <c r="D45" s="30"/>
      <c r="E45" s="30"/>
    </row>
    <row r="46" spans="1:5" x14ac:dyDescent="0.25">
      <c r="A46" s="39"/>
      <c r="B46" s="115"/>
      <c r="C46" s="39"/>
      <c r="D46" s="30"/>
      <c r="E46" s="30"/>
    </row>
    <row r="47" spans="1:5" x14ac:dyDescent="0.25">
      <c r="A47" s="39"/>
      <c r="B47" s="115"/>
      <c r="C47" s="39"/>
      <c r="D47" s="30"/>
      <c r="E47" s="30"/>
    </row>
    <row r="48" spans="1:5" x14ac:dyDescent="0.25">
      <c r="A48" s="39"/>
      <c r="B48" s="115"/>
      <c r="C48" s="39"/>
      <c r="D48" s="30"/>
      <c r="E48" s="30"/>
    </row>
    <row r="49" spans="1:5" x14ac:dyDescent="0.25">
      <c r="A49" s="39"/>
      <c r="B49" s="115"/>
      <c r="C49" s="39"/>
      <c r="D49" s="30"/>
      <c r="E49" s="30"/>
    </row>
    <row r="50" spans="1:5" x14ac:dyDescent="0.25">
      <c r="A50" s="39"/>
      <c r="B50" s="115"/>
      <c r="C50" s="39"/>
      <c r="D50" s="30"/>
      <c r="E50" s="30"/>
    </row>
    <row r="51" spans="1:5" x14ac:dyDescent="0.25">
      <c r="A51" s="39"/>
      <c r="B51" s="115"/>
      <c r="C51" s="39"/>
      <c r="D51" s="30"/>
      <c r="E51" s="30"/>
    </row>
    <row r="52" spans="1:5" x14ac:dyDescent="0.25">
      <c r="A52" s="39"/>
      <c r="B52" s="115"/>
      <c r="C52" s="39"/>
      <c r="D52" s="30"/>
      <c r="E52" s="30"/>
    </row>
    <row r="53" spans="1:5" x14ac:dyDescent="0.25">
      <c r="A53" s="39"/>
      <c r="B53" s="115"/>
      <c r="C53" s="39"/>
      <c r="D53" s="30"/>
      <c r="E53" s="30"/>
    </row>
    <row r="54" spans="1:5" x14ac:dyDescent="0.25">
      <c r="A54" s="39"/>
      <c r="B54" s="115"/>
      <c r="C54" s="39"/>
      <c r="D54" s="30"/>
      <c r="E54" s="30"/>
    </row>
    <row r="55" spans="1:5" x14ac:dyDescent="0.25">
      <c r="A55" s="39"/>
      <c r="B55" s="115"/>
      <c r="C55" s="39"/>
      <c r="D55" s="30"/>
      <c r="E55" s="30"/>
    </row>
    <row r="56" spans="1:5" x14ac:dyDescent="0.25">
      <c r="A56" s="39"/>
      <c r="B56" s="115"/>
      <c r="C56" s="39"/>
      <c r="D56" s="30"/>
      <c r="E56" s="30"/>
    </row>
    <row r="57" spans="1:5" x14ac:dyDescent="0.25">
      <c r="A57" s="39"/>
      <c r="B57" s="115"/>
      <c r="C57" s="39"/>
      <c r="D57" s="30"/>
      <c r="E57" s="30"/>
    </row>
    <row r="58" spans="1:5" x14ac:dyDescent="0.25">
      <c r="A58" s="39"/>
      <c r="B58" s="115"/>
      <c r="C58" s="39"/>
      <c r="D58" s="30"/>
      <c r="E58" s="30"/>
    </row>
    <row r="59" spans="1:5" x14ac:dyDescent="0.25">
      <c r="A59" s="39"/>
      <c r="B59" s="115"/>
      <c r="C59" s="39"/>
      <c r="D59" s="30"/>
      <c r="E59" s="30"/>
    </row>
    <row r="60" spans="1:5" x14ac:dyDescent="0.25">
      <c r="A60" s="39"/>
      <c r="B60" s="115"/>
      <c r="C60" s="39"/>
      <c r="D60" s="30"/>
      <c r="E60" s="30"/>
    </row>
    <row r="61" spans="1:5" x14ac:dyDescent="0.25">
      <c r="A61" s="39"/>
      <c r="B61" s="115"/>
      <c r="C61" s="39"/>
      <c r="D61" s="30"/>
      <c r="E61" s="30"/>
    </row>
  </sheetData>
  <autoFilter ref="A2:E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00B050"/>
    <pageSetUpPr fitToPage="1"/>
  </sheetPr>
  <dimension ref="A2:P8"/>
  <sheetViews>
    <sheetView showGridLines="0" view="pageBreakPreview" topLeftCell="D1" zoomScaleNormal="70" zoomScaleSheetLayoutView="100" workbookViewId="0">
      <selection activeCell="L27" sqref="L27"/>
    </sheetView>
  </sheetViews>
  <sheetFormatPr defaultRowHeight="15" x14ac:dyDescent="0.25"/>
  <cols>
    <col min="1" max="1" width="13.85546875" bestFit="1" customWidth="1"/>
    <col min="2" max="2" width="20.7109375" customWidth="1"/>
    <col min="3" max="3" width="24.5703125" style="100" customWidth="1"/>
    <col min="4" max="15" width="25.7109375" style="100" customWidth="1"/>
  </cols>
  <sheetData>
    <row r="2" spans="1:16" ht="15.75" thickBot="1" x14ac:dyDescent="0.3"/>
    <row r="3" spans="1:16" x14ac:dyDescent="0.25">
      <c r="A3" s="223" t="s">
        <v>20</v>
      </c>
      <c r="B3" s="224" t="s">
        <v>13</v>
      </c>
      <c r="C3" s="224" t="s">
        <v>128</v>
      </c>
      <c r="D3" s="193" t="s">
        <v>21</v>
      </c>
      <c r="E3" s="193" t="s">
        <v>22</v>
      </c>
      <c r="F3" s="193" t="s">
        <v>23</v>
      </c>
      <c r="G3" s="193" t="s">
        <v>24</v>
      </c>
      <c r="H3" s="193" t="s">
        <v>25</v>
      </c>
      <c r="I3" s="193" t="s">
        <v>26</v>
      </c>
      <c r="J3" s="193" t="s">
        <v>27</v>
      </c>
      <c r="K3" s="193" t="s">
        <v>28</v>
      </c>
      <c r="L3" s="193" t="s">
        <v>29</v>
      </c>
      <c r="M3" s="193" t="s">
        <v>30</v>
      </c>
      <c r="N3" s="193" t="s">
        <v>31</v>
      </c>
      <c r="O3" s="225" t="s">
        <v>32</v>
      </c>
    </row>
    <row r="4" spans="1:16" s="27" customFormat="1" ht="50.1" customHeight="1" x14ac:dyDescent="0.25">
      <c r="A4" s="277" t="s">
        <v>1278</v>
      </c>
      <c r="B4" s="277" t="s">
        <v>399</v>
      </c>
      <c r="C4" s="192" t="s">
        <v>1280</v>
      </c>
      <c r="D4" s="226" t="s">
        <v>33</v>
      </c>
      <c r="E4" s="226" t="s">
        <v>33</v>
      </c>
      <c r="F4" s="226" t="s">
        <v>33</v>
      </c>
      <c r="G4" s="226" t="s">
        <v>33</v>
      </c>
      <c r="H4" s="226" t="s">
        <v>33</v>
      </c>
      <c r="I4" s="226" t="s">
        <v>33</v>
      </c>
      <c r="J4" s="226" t="s">
        <v>34</v>
      </c>
      <c r="K4" s="227" t="s">
        <v>35</v>
      </c>
      <c r="L4" s="228" t="s">
        <v>37</v>
      </c>
      <c r="M4" s="228" t="s">
        <v>37</v>
      </c>
      <c r="N4" s="229" t="s">
        <v>15</v>
      </c>
      <c r="O4" s="229" t="s">
        <v>15</v>
      </c>
      <c r="P4" s="102"/>
    </row>
    <row r="5" spans="1:16" s="27" customFormat="1" ht="50.1" customHeight="1" x14ac:dyDescent="0.25">
      <c r="A5" s="277"/>
      <c r="B5" s="277"/>
      <c r="C5" s="192" t="s">
        <v>1281</v>
      </c>
      <c r="D5" s="226" t="s">
        <v>33</v>
      </c>
      <c r="E5" s="226" t="s">
        <v>33</v>
      </c>
      <c r="F5" s="226" t="s">
        <v>33</v>
      </c>
      <c r="G5" s="226" t="s">
        <v>33</v>
      </c>
      <c r="H5" s="226" t="s">
        <v>33</v>
      </c>
      <c r="I5" s="226" t="s">
        <v>33</v>
      </c>
      <c r="J5" s="227" t="s">
        <v>35</v>
      </c>
      <c r="K5" s="227" t="s">
        <v>35</v>
      </c>
      <c r="L5" s="228" t="s">
        <v>37</v>
      </c>
      <c r="M5" s="228" t="s">
        <v>37</v>
      </c>
      <c r="N5" s="230" t="s">
        <v>36</v>
      </c>
      <c r="O5" s="41" t="s">
        <v>15</v>
      </c>
      <c r="P5" s="102"/>
    </row>
    <row r="6" spans="1:16" s="27" customFormat="1" ht="50.1" customHeight="1" x14ac:dyDescent="0.25">
      <c r="A6" s="277"/>
      <c r="B6" s="277"/>
      <c r="C6" s="192" t="s">
        <v>1282</v>
      </c>
      <c r="D6" s="226" t="s">
        <v>33</v>
      </c>
      <c r="E6" s="226" t="s">
        <v>33</v>
      </c>
      <c r="F6" s="226" t="s">
        <v>33</v>
      </c>
      <c r="G6" s="226" t="s">
        <v>33</v>
      </c>
      <c r="H6" s="226" t="s">
        <v>33</v>
      </c>
      <c r="I6" s="226" t="s">
        <v>33</v>
      </c>
      <c r="J6" s="227" t="s">
        <v>35</v>
      </c>
      <c r="K6" s="227" t="s">
        <v>35</v>
      </c>
      <c r="L6" s="228" t="s">
        <v>37</v>
      </c>
      <c r="M6" s="228" t="s">
        <v>37</v>
      </c>
      <c r="N6" s="230" t="s">
        <v>36</v>
      </c>
      <c r="O6" s="229" t="s">
        <v>15</v>
      </c>
      <c r="P6" s="102"/>
    </row>
    <row r="7" spans="1:16" s="27" customFormat="1" ht="50.1" customHeight="1" x14ac:dyDescent="0.25">
      <c r="A7" s="277"/>
      <c r="B7" s="222" t="s">
        <v>1279</v>
      </c>
      <c r="C7" s="192" t="s">
        <v>1283</v>
      </c>
      <c r="D7" s="226" t="s">
        <v>33</v>
      </c>
      <c r="E7" s="227" t="s">
        <v>35</v>
      </c>
      <c r="F7" s="228" t="s">
        <v>37</v>
      </c>
      <c r="G7" s="230" t="s">
        <v>36</v>
      </c>
      <c r="H7" s="231"/>
      <c r="I7" s="231"/>
      <c r="J7" s="231"/>
      <c r="K7" s="231"/>
      <c r="L7" s="231"/>
      <c r="M7" s="231"/>
      <c r="N7" s="231"/>
      <c r="O7" s="231"/>
      <c r="P7" s="102"/>
    </row>
    <row r="8" spans="1:16" ht="29.25" customHeight="1" x14ac:dyDescent="0.25"/>
  </sheetData>
  <mergeCells count="2">
    <mergeCell ref="A4:A7"/>
    <mergeCell ref="B4:B6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75"/>
  <sheetViews>
    <sheetView showGridLines="0" tabSelected="1" view="pageBreakPreview" topLeftCell="C1" zoomScaleNormal="100" zoomScaleSheetLayoutView="100" workbookViewId="0">
      <pane ySplit="3" topLeftCell="A136" activePane="bottomLeft" state="frozen"/>
      <selection pane="bottomLeft" activeCell="M554" sqref="M554"/>
    </sheetView>
  </sheetViews>
  <sheetFormatPr defaultColWidth="9.140625" defaultRowHeight="14.25" x14ac:dyDescent="0.2"/>
  <cols>
    <col min="1" max="1" width="3.5703125" style="47" customWidth="1"/>
    <col min="2" max="2" width="3.85546875" style="47" customWidth="1"/>
    <col min="3" max="3" width="12.7109375" style="106" customWidth="1"/>
    <col min="4" max="4" width="13.85546875" style="48" customWidth="1"/>
    <col min="5" max="5" width="8.140625" style="103" customWidth="1"/>
    <col min="6" max="6" width="11" style="103" bestFit="1" customWidth="1"/>
    <col min="7" max="8" width="9.5703125" style="103" bestFit="1" customWidth="1"/>
    <col min="9" max="9" width="9" style="103" customWidth="1"/>
    <col min="10" max="10" width="25.28515625" style="154" bestFit="1" customWidth="1"/>
    <col min="11" max="11" width="10.7109375" style="103" bestFit="1" customWidth="1"/>
    <col min="12" max="12" width="9.5703125" style="103" customWidth="1"/>
    <col min="13" max="13" width="9.85546875" style="103" customWidth="1"/>
    <col min="14" max="14" width="10.28515625" style="103" customWidth="1"/>
    <col min="15" max="15" width="66.42578125" style="99" bestFit="1" customWidth="1"/>
    <col min="16" max="16" width="33.85546875" style="48" bestFit="1" customWidth="1"/>
    <col min="17" max="18" width="10" style="48" bestFit="1" customWidth="1"/>
    <col min="19" max="19" width="4.5703125" style="48" bestFit="1" customWidth="1"/>
    <col min="20" max="16384" width="9.140625" style="48"/>
  </cols>
  <sheetData>
    <row r="1" spans="1:15" ht="45" customHeight="1" thickBot="1" x14ac:dyDescent="0.3">
      <c r="C1" s="120" t="s">
        <v>451</v>
      </c>
      <c r="D1" s="121"/>
      <c r="E1" s="122"/>
      <c r="F1" s="122"/>
      <c r="G1" s="122"/>
      <c r="H1" s="122"/>
      <c r="I1" s="122"/>
      <c r="J1" s="143"/>
      <c r="K1" s="122"/>
      <c r="L1" s="122"/>
      <c r="M1" s="122"/>
      <c r="N1" s="122"/>
      <c r="O1" s="123"/>
    </row>
    <row r="2" spans="1:15" x14ac:dyDescent="0.2">
      <c r="A2" s="47">
        <v>2</v>
      </c>
      <c r="C2" s="281" t="s">
        <v>129</v>
      </c>
      <c r="D2" s="281" t="s">
        <v>20</v>
      </c>
      <c r="E2" s="283" t="s">
        <v>38</v>
      </c>
      <c r="F2" s="285" t="s">
        <v>39</v>
      </c>
      <c r="G2" s="1" t="s">
        <v>40</v>
      </c>
      <c r="H2" s="1" t="s">
        <v>41</v>
      </c>
      <c r="I2" s="1" t="s">
        <v>42</v>
      </c>
      <c r="J2" s="144" t="s">
        <v>43</v>
      </c>
      <c r="K2" s="2" t="s">
        <v>44</v>
      </c>
      <c r="L2" s="2" t="s">
        <v>45</v>
      </c>
      <c r="M2" s="2" t="s">
        <v>46</v>
      </c>
      <c r="N2" s="287" t="s">
        <v>47</v>
      </c>
      <c r="O2" s="289" t="s">
        <v>48</v>
      </c>
    </row>
    <row r="3" spans="1:15" ht="15.75" customHeight="1" thickBot="1" x14ac:dyDescent="0.25">
      <c r="A3" s="47">
        <v>3</v>
      </c>
      <c r="C3" s="282"/>
      <c r="D3" s="282"/>
      <c r="E3" s="284"/>
      <c r="F3" s="286"/>
      <c r="G3" s="46" t="s">
        <v>49</v>
      </c>
      <c r="H3" s="46" t="s">
        <v>50</v>
      </c>
      <c r="I3" s="46" t="s">
        <v>0</v>
      </c>
      <c r="J3" s="152"/>
      <c r="K3" s="3" t="s">
        <v>51</v>
      </c>
      <c r="L3" s="3" t="s">
        <v>52</v>
      </c>
      <c r="M3" s="3" t="s">
        <v>53</v>
      </c>
      <c r="N3" s="288"/>
      <c r="O3" s="290"/>
    </row>
    <row r="4" spans="1:15" ht="15" thickBot="1" x14ac:dyDescent="0.25">
      <c r="A4" s="47">
        <v>4</v>
      </c>
      <c r="C4" s="215" t="s">
        <v>452</v>
      </c>
      <c r="D4" s="215"/>
      <c r="E4" s="112" t="s">
        <v>399</v>
      </c>
      <c r="F4" s="113"/>
      <c r="G4" s="113"/>
      <c r="H4" s="113"/>
      <c r="I4" s="113"/>
      <c r="J4" s="145"/>
      <c r="K4" s="113"/>
      <c r="L4" s="113"/>
      <c r="M4" s="113"/>
      <c r="N4" s="113"/>
      <c r="O4" s="114"/>
    </row>
    <row r="5" spans="1:15" ht="14.25" customHeight="1" x14ac:dyDescent="0.2">
      <c r="A5" s="47">
        <v>5</v>
      </c>
      <c r="C5" s="214" t="s">
        <v>452</v>
      </c>
      <c r="D5" s="214"/>
      <c r="E5" s="22" t="s">
        <v>54</v>
      </c>
      <c r="F5" s="73" t="s">
        <v>55</v>
      </c>
      <c r="G5" s="74">
        <v>233</v>
      </c>
      <c r="H5" s="74">
        <v>1</v>
      </c>
      <c r="I5" s="74">
        <v>1</v>
      </c>
      <c r="J5" s="157" t="s">
        <v>453</v>
      </c>
      <c r="K5" s="69" t="s">
        <v>56</v>
      </c>
      <c r="L5" s="70" t="s">
        <v>18</v>
      </c>
      <c r="M5" s="15" t="s">
        <v>19</v>
      </c>
      <c r="N5" s="15" t="s">
        <v>57</v>
      </c>
      <c r="O5" s="71" t="s">
        <v>58</v>
      </c>
    </row>
    <row r="6" spans="1:15" ht="15" customHeight="1" x14ac:dyDescent="0.2">
      <c r="A6" s="47">
        <v>6</v>
      </c>
      <c r="C6" s="107" t="s">
        <v>452</v>
      </c>
      <c r="D6" s="107"/>
      <c r="E6" s="53">
        <v>2</v>
      </c>
      <c r="F6" s="54" t="str">
        <f t="shared" ref="F6:I21" si="0">F5</f>
        <v>900G32-0101</v>
      </c>
      <c r="G6" s="55">
        <f t="shared" si="0"/>
        <v>233</v>
      </c>
      <c r="H6" s="55">
        <f t="shared" si="0"/>
        <v>1</v>
      </c>
      <c r="I6" s="55">
        <f t="shared" si="0"/>
        <v>1</v>
      </c>
      <c r="J6" s="146" t="s">
        <v>454</v>
      </c>
      <c r="K6" s="56" t="str">
        <f t="shared" ref="K6:K36" si="1">K5</f>
        <v>DI-R01S01</v>
      </c>
      <c r="L6" s="57" t="s">
        <v>18</v>
      </c>
      <c r="M6" s="7" t="s">
        <v>59</v>
      </c>
      <c r="N6" s="7" t="s">
        <v>60</v>
      </c>
      <c r="O6" s="8" t="s">
        <v>61</v>
      </c>
    </row>
    <row r="7" spans="1:15" ht="15" customHeight="1" x14ac:dyDescent="0.2">
      <c r="A7" s="47">
        <v>7</v>
      </c>
      <c r="C7" s="107" t="s">
        <v>452</v>
      </c>
      <c r="D7" s="107"/>
      <c r="E7" s="53">
        <v>3</v>
      </c>
      <c r="F7" s="54" t="str">
        <f t="shared" si="0"/>
        <v>900G32-0101</v>
      </c>
      <c r="G7" s="55">
        <f t="shared" si="0"/>
        <v>233</v>
      </c>
      <c r="H7" s="55">
        <f t="shared" si="0"/>
        <v>1</v>
      </c>
      <c r="I7" s="55">
        <f t="shared" si="0"/>
        <v>1</v>
      </c>
      <c r="J7" s="146" t="s">
        <v>455</v>
      </c>
      <c r="K7" s="56" t="str">
        <f t="shared" si="1"/>
        <v>DI-R01S01</v>
      </c>
      <c r="L7" s="57" t="s">
        <v>18</v>
      </c>
      <c r="M7" s="7" t="s">
        <v>19</v>
      </c>
      <c r="N7" s="7" t="s">
        <v>60</v>
      </c>
      <c r="O7" s="8" t="s">
        <v>62</v>
      </c>
    </row>
    <row r="8" spans="1:15" ht="15" customHeight="1" x14ac:dyDescent="0.2">
      <c r="A8" s="47">
        <v>8</v>
      </c>
      <c r="C8" s="107" t="s">
        <v>452</v>
      </c>
      <c r="D8" s="107"/>
      <c r="E8" s="53">
        <v>4</v>
      </c>
      <c r="F8" s="54" t="str">
        <f t="shared" si="0"/>
        <v>900G32-0101</v>
      </c>
      <c r="G8" s="55">
        <f t="shared" si="0"/>
        <v>233</v>
      </c>
      <c r="H8" s="55">
        <f t="shared" si="0"/>
        <v>1</v>
      </c>
      <c r="I8" s="55">
        <f t="shared" si="0"/>
        <v>1</v>
      </c>
      <c r="J8" s="146" t="s">
        <v>456</v>
      </c>
      <c r="K8" s="56" t="str">
        <f t="shared" si="1"/>
        <v>DI-R01S01</v>
      </c>
      <c r="L8" s="57" t="s">
        <v>18</v>
      </c>
      <c r="M8" s="7" t="s">
        <v>19</v>
      </c>
      <c r="N8" s="7" t="s">
        <v>60</v>
      </c>
      <c r="O8" s="8" t="s">
        <v>63</v>
      </c>
    </row>
    <row r="9" spans="1:15" ht="15" customHeight="1" x14ac:dyDescent="0.2">
      <c r="A9" s="47">
        <v>9</v>
      </c>
      <c r="C9" s="107" t="s">
        <v>452</v>
      </c>
      <c r="D9" s="107"/>
      <c r="E9" s="53">
        <v>5</v>
      </c>
      <c r="F9" s="54" t="str">
        <f t="shared" si="0"/>
        <v>900G32-0101</v>
      </c>
      <c r="G9" s="55">
        <f t="shared" si="0"/>
        <v>233</v>
      </c>
      <c r="H9" s="55">
        <f t="shared" si="0"/>
        <v>1</v>
      </c>
      <c r="I9" s="55">
        <f t="shared" si="0"/>
        <v>1</v>
      </c>
      <c r="J9" s="146" t="s">
        <v>457</v>
      </c>
      <c r="K9" s="56" t="str">
        <f t="shared" si="1"/>
        <v>DI-R01S01</v>
      </c>
      <c r="L9" s="57" t="s">
        <v>18</v>
      </c>
      <c r="M9" s="7" t="s">
        <v>19</v>
      </c>
      <c r="N9" s="7" t="s">
        <v>60</v>
      </c>
      <c r="O9" s="8" t="s">
        <v>64</v>
      </c>
    </row>
    <row r="10" spans="1:15" ht="15" customHeight="1" x14ac:dyDescent="0.2">
      <c r="A10" s="47">
        <v>10</v>
      </c>
      <c r="C10" s="107" t="s">
        <v>452</v>
      </c>
      <c r="D10" s="107"/>
      <c r="E10" s="53">
        <v>6</v>
      </c>
      <c r="F10" s="54" t="str">
        <f t="shared" si="0"/>
        <v>900G32-0101</v>
      </c>
      <c r="G10" s="55">
        <f t="shared" si="0"/>
        <v>233</v>
      </c>
      <c r="H10" s="55">
        <f t="shared" si="0"/>
        <v>1</v>
      </c>
      <c r="I10" s="55">
        <f t="shared" si="0"/>
        <v>1</v>
      </c>
      <c r="J10" s="146" t="s">
        <v>458</v>
      </c>
      <c r="K10" s="56" t="str">
        <f t="shared" si="1"/>
        <v>DI-R01S01</v>
      </c>
      <c r="L10" s="57" t="s">
        <v>18</v>
      </c>
      <c r="M10" s="7" t="s">
        <v>19</v>
      </c>
      <c r="N10" s="7" t="s">
        <v>60</v>
      </c>
      <c r="O10" s="8" t="s">
        <v>65</v>
      </c>
    </row>
    <row r="11" spans="1:15" ht="15" customHeight="1" x14ac:dyDescent="0.2">
      <c r="A11" s="47">
        <v>11</v>
      </c>
      <c r="C11" s="107" t="s">
        <v>452</v>
      </c>
      <c r="D11" s="107"/>
      <c r="E11" s="53">
        <v>7</v>
      </c>
      <c r="F11" s="54" t="str">
        <f t="shared" si="0"/>
        <v>900G32-0101</v>
      </c>
      <c r="G11" s="55">
        <f t="shared" si="0"/>
        <v>233</v>
      </c>
      <c r="H11" s="55">
        <f t="shared" si="0"/>
        <v>1</v>
      </c>
      <c r="I11" s="55">
        <f t="shared" si="0"/>
        <v>1</v>
      </c>
      <c r="J11" s="147"/>
      <c r="K11" s="56" t="str">
        <f t="shared" si="1"/>
        <v>DI-R01S01</v>
      </c>
      <c r="L11" s="57" t="s">
        <v>18</v>
      </c>
      <c r="M11" s="7" t="s">
        <v>19</v>
      </c>
      <c r="N11" s="7" t="s">
        <v>60</v>
      </c>
      <c r="O11" s="23" t="s">
        <v>126</v>
      </c>
    </row>
    <row r="12" spans="1:15" ht="15" customHeight="1" x14ac:dyDescent="0.2">
      <c r="A12" s="47">
        <v>12</v>
      </c>
      <c r="C12" s="107" t="s">
        <v>452</v>
      </c>
      <c r="D12" s="107"/>
      <c r="E12" s="53">
        <v>8</v>
      </c>
      <c r="F12" s="54" t="str">
        <f t="shared" si="0"/>
        <v>900G32-0101</v>
      </c>
      <c r="G12" s="55">
        <f t="shared" si="0"/>
        <v>233</v>
      </c>
      <c r="H12" s="55">
        <f t="shared" si="0"/>
        <v>1</v>
      </c>
      <c r="I12" s="55">
        <f t="shared" si="0"/>
        <v>1</v>
      </c>
      <c r="J12" s="148"/>
      <c r="K12" s="56" t="str">
        <f t="shared" si="1"/>
        <v>DI-R01S01</v>
      </c>
      <c r="L12" s="57" t="s">
        <v>18</v>
      </c>
      <c r="M12" s="7" t="s">
        <v>19</v>
      </c>
      <c r="N12" s="7" t="s">
        <v>60</v>
      </c>
      <c r="O12" s="23" t="s">
        <v>127</v>
      </c>
    </row>
    <row r="13" spans="1:15" ht="15" customHeight="1" x14ac:dyDescent="0.2">
      <c r="A13" s="47">
        <v>13</v>
      </c>
      <c r="C13" s="107" t="s">
        <v>452</v>
      </c>
      <c r="D13" s="107"/>
      <c r="E13" s="53">
        <v>9</v>
      </c>
      <c r="F13" s="54" t="str">
        <f t="shared" si="0"/>
        <v>900G32-0101</v>
      </c>
      <c r="G13" s="55">
        <f t="shared" si="0"/>
        <v>233</v>
      </c>
      <c r="H13" s="55">
        <f t="shared" si="0"/>
        <v>1</v>
      </c>
      <c r="I13" s="55">
        <f t="shared" si="0"/>
        <v>1</v>
      </c>
      <c r="J13" s="148" t="s">
        <v>1585</v>
      </c>
      <c r="K13" s="56" t="str">
        <f t="shared" si="1"/>
        <v>DI-R01S01</v>
      </c>
      <c r="L13" s="57" t="s">
        <v>18</v>
      </c>
      <c r="M13" s="7" t="s">
        <v>19</v>
      </c>
      <c r="N13" s="7" t="s">
        <v>60</v>
      </c>
      <c r="O13" s="8" t="s">
        <v>1591</v>
      </c>
    </row>
    <row r="14" spans="1:15" ht="15" customHeight="1" x14ac:dyDescent="0.2">
      <c r="A14" s="47">
        <v>14</v>
      </c>
      <c r="C14" s="107" t="s">
        <v>452</v>
      </c>
      <c r="D14" s="107"/>
      <c r="E14" s="53">
        <v>10</v>
      </c>
      <c r="F14" s="54" t="str">
        <f t="shared" si="0"/>
        <v>900G32-0101</v>
      </c>
      <c r="G14" s="55">
        <f t="shared" si="0"/>
        <v>233</v>
      </c>
      <c r="H14" s="55">
        <f t="shared" si="0"/>
        <v>1</v>
      </c>
      <c r="I14" s="55">
        <f t="shared" si="0"/>
        <v>1</v>
      </c>
      <c r="J14" s="148" t="s">
        <v>1586</v>
      </c>
      <c r="K14" s="56" t="str">
        <f t="shared" si="1"/>
        <v>DI-R01S01</v>
      </c>
      <c r="L14" s="57" t="s">
        <v>18</v>
      </c>
      <c r="M14" s="7" t="s">
        <v>59</v>
      </c>
      <c r="N14" s="7" t="s">
        <v>66</v>
      </c>
      <c r="O14" s="8" t="s">
        <v>1601</v>
      </c>
    </row>
    <row r="15" spans="1:15" ht="15" customHeight="1" x14ac:dyDescent="0.2">
      <c r="A15" s="47">
        <v>15</v>
      </c>
      <c r="C15" s="107" t="s">
        <v>452</v>
      </c>
      <c r="D15" s="107"/>
      <c r="E15" s="58">
        <v>11</v>
      </c>
      <c r="F15" s="59" t="str">
        <f t="shared" si="0"/>
        <v>900G32-0101</v>
      </c>
      <c r="G15" s="60">
        <f t="shared" si="0"/>
        <v>233</v>
      </c>
      <c r="H15" s="60">
        <f t="shared" si="0"/>
        <v>1</v>
      </c>
      <c r="I15" s="60">
        <f t="shared" si="0"/>
        <v>1</v>
      </c>
      <c r="J15" s="148" t="s">
        <v>459</v>
      </c>
      <c r="K15" s="61" t="str">
        <f t="shared" si="1"/>
        <v>DI-R01S01</v>
      </c>
      <c r="L15" s="62" t="s">
        <v>18</v>
      </c>
      <c r="M15" s="4" t="s">
        <v>59</v>
      </c>
      <c r="N15" s="4" t="s">
        <v>66</v>
      </c>
      <c r="O15" s="8" t="s">
        <v>67</v>
      </c>
    </row>
    <row r="16" spans="1:15" ht="15" customHeight="1" x14ac:dyDescent="0.2">
      <c r="A16" s="47">
        <v>16</v>
      </c>
      <c r="C16" s="107" t="s">
        <v>452</v>
      </c>
      <c r="D16" s="107"/>
      <c r="E16" s="58">
        <v>12</v>
      </c>
      <c r="F16" s="59" t="str">
        <f t="shared" si="0"/>
        <v>900G32-0101</v>
      </c>
      <c r="G16" s="60">
        <f t="shared" si="0"/>
        <v>233</v>
      </c>
      <c r="H16" s="60">
        <f t="shared" si="0"/>
        <v>1</v>
      </c>
      <c r="I16" s="60">
        <f t="shared" si="0"/>
        <v>1</v>
      </c>
      <c r="J16" s="148" t="s">
        <v>1587</v>
      </c>
      <c r="K16" s="61" t="str">
        <f t="shared" si="1"/>
        <v>DI-R01S01</v>
      </c>
      <c r="L16" s="62" t="s">
        <v>18</v>
      </c>
      <c r="M16" s="4" t="s">
        <v>19</v>
      </c>
      <c r="N16" s="4" t="s">
        <v>66</v>
      </c>
      <c r="O16" s="8" t="s">
        <v>68</v>
      </c>
    </row>
    <row r="17" spans="1:15" ht="15" customHeight="1" x14ac:dyDescent="0.2">
      <c r="A17" s="47">
        <v>17</v>
      </c>
      <c r="C17" s="107" t="s">
        <v>452</v>
      </c>
      <c r="D17" s="107"/>
      <c r="E17" s="58">
        <v>13</v>
      </c>
      <c r="F17" s="59" t="str">
        <f t="shared" si="0"/>
        <v>900G32-0101</v>
      </c>
      <c r="G17" s="60">
        <f t="shared" si="0"/>
        <v>233</v>
      </c>
      <c r="H17" s="60">
        <f t="shared" si="0"/>
        <v>1</v>
      </c>
      <c r="I17" s="60">
        <f t="shared" si="0"/>
        <v>1</v>
      </c>
      <c r="J17" s="148" t="s">
        <v>1588</v>
      </c>
      <c r="K17" s="61" t="str">
        <f t="shared" si="1"/>
        <v>DI-R01S01</v>
      </c>
      <c r="L17" s="62" t="s">
        <v>18</v>
      </c>
      <c r="M17" s="4" t="s">
        <v>19</v>
      </c>
      <c r="N17" s="4" t="s">
        <v>57</v>
      </c>
      <c r="O17" s="8" t="s">
        <v>1596</v>
      </c>
    </row>
    <row r="18" spans="1:15" ht="15" customHeight="1" x14ac:dyDescent="0.2">
      <c r="A18" s="47">
        <v>18</v>
      </c>
      <c r="C18" s="107" t="s">
        <v>452</v>
      </c>
      <c r="D18" s="107"/>
      <c r="E18" s="58">
        <v>14</v>
      </c>
      <c r="F18" s="59" t="str">
        <f t="shared" si="0"/>
        <v>900G32-0101</v>
      </c>
      <c r="G18" s="60">
        <f t="shared" si="0"/>
        <v>233</v>
      </c>
      <c r="H18" s="60">
        <f t="shared" si="0"/>
        <v>1</v>
      </c>
      <c r="I18" s="60">
        <f t="shared" si="0"/>
        <v>1</v>
      </c>
      <c r="J18" s="148" t="s">
        <v>1589</v>
      </c>
      <c r="K18" s="61" t="str">
        <f t="shared" si="1"/>
        <v>DI-R01S01</v>
      </c>
      <c r="L18" s="62" t="s">
        <v>18</v>
      </c>
      <c r="M18" s="4" t="s">
        <v>19</v>
      </c>
      <c r="N18" s="4" t="s">
        <v>60</v>
      </c>
      <c r="O18" s="8" t="s">
        <v>1597</v>
      </c>
    </row>
    <row r="19" spans="1:15" ht="15" customHeight="1" x14ac:dyDescent="0.2">
      <c r="A19" s="47">
        <v>19</v>
      </c>
      <c r="C19" s="107" t="s">
        <v>452</v>
      </c>
      <c r="D19" s="107"/>
      <c r="E19" s="53">
        <v>15</v>
      </c>
      <c r="F19" s="54" t="str">
        <f t="shared" si="0"/>
        <v>900G32-0101</v>
      </c>
      <c r="G19" s="55">
        <f t="shared" si="0"/>
        <v>233</v>
      </c>
      <c r="H19" s="55">
        <f t="shared" si="0"/>
        <v>1</v>
      </c>
      <c r="I19" s="55">
        <f t="shared" si="0"/>
        <v>1</v>
      </c>
      <c r="J19" s="148" t="s">
        <v>1590</v>
      </c>
      <c r="K19" s="56" t="str">
        <f t="shared" si="1"/>
        <v>DI-R01S01</v>
      </c>
      <c r="L19" s="57" t="s">
        <v>18</v>
      </c>
      <c r="M19" s="4" t="s">
        <v>19</v>
      </c>
      <c r="N19" s="4" t="s">
        <v>60</v>
      </c>
      <c r="O19" s="8" t="s">
        <v>1592</v>
      </c>
    </row>
    <row r="20" spans="1:15" ht="15" customHeight="1" x14ac:dyDescent="0.2">
      <c r="A20" s="47">
        <v>20</v>
      </c>
      <c r="C20" s="107" t="s">
        <v>452</v>
      </c>
      <c r="D20" s="107"/>
      <c r="E20" s="53">
        <v>16</v>
      </c>
      <c r="F20" s="54" t="str">
        <f t="shared" si="0"/>
        <v>900G32-0101</v>
      </c>
      <c r="G20" s="63">
        <f t="shared" si="0"/>
        <v>233</v>
      </c>
      <c r="H20" s="63">
        <f t="shared" si="0"/>
        <v>1</v>
      </c>
      <c r="I20" s="63">
        <f t="shared" si="0"/>
        <v>1</v>
      </c>
      <c r="J20" s="148" t="s">
        <v>1593</v>
      </c>
      <c r="K20" s="61" t="str">
        <f t="shared" si="1"/>
        <v>DI-R01S01</v>
      </c>
      <c r="L20" s="62" t="s">
        <v>18</v>
      </c>
      <c r="M20" s="4" t="s">
        <v>19</v>
      </c>
      <c r="N20" s="4" t="s">
        <v>60</v>
      </c>
      <c r="O20" s="8" t="s">
        <v>68</v>
      </c>
    </row>
    <row r="21" spans="1:15" ht="15" customHeight="1" x14ac:dyDescent="0.2">
      <c r="A21" s="47">
        <v>21</v>
      </c>
      <c r="C21" s="107" t="s">
        <v>452</v>
      </c>
      <c r="D21" s="107"/>
      <c r="E21" s="53">
        <v>17</v>
      </c>
      <c r="F21" s="54" t="str">
        <f t="shared" si="0"/>
        <v>900G32-0101</v>
      </c>
      <c r="G21" s="55">
        <f t="shared" si="0"/>
        <v>233</v>
      </c>
      <c r="H21" s="55">
        <f t="shared" si="0"/>
        <v>1</v>
      </c>
      <c r="I21" s="55">
        <f t="shared" si="0"/>
        <v>1</v>
      </c>
      <c r="J21" s="148" t="s">
        <v>1594</v>
      </c>
      <c r="K21" s="61" t="str">
        <f t="shared" si="1"/>
        <v>DI-R01S01</v>
      </c>
      <c r="L21" s="62" t="s">
        <v>18</v>
      </c>
      <c r="M21" s="4" t="s">
        <v>19</v>
      </c>
      <c r="N21" s="15" t="s">
        <v>57</v>
      </c>
      <c r="O21" s="8" t="s">
        <v>1598</v>
      </c>
    </row>
    <row r="22" spans="1:15" ht="15" customHeight="1" x14ac:dyDescent="0.2">
      <c r="A22" s="47">
        <v>22</v>
      </c>
      <c r="C22" s="107" t="s">
        <v>452</v>
      </c>
      <c r="D22" s="107"/>
      <c r="E22" s="53">
        <v>18</v>
      </c>
      <c r="F22" s="54" t="str">
        <f t="shared" ref="F22:I36" si="2">F21</f>
        <v>900G32-0101</v>
      </c>
      <c r="G22" s="55">
        <f t="shared" si="2"/>
        <v>233</v>
      </c>
      <c r="H22" s="55">
        <f t="shared" si="2"/>
        <v>1</v>
      </c>
      <c r="I22" s="55">
        <f t="shared" si="2"/>
        <v>1</v>
      </c>
      <c r="J22" s="148" t="s">
        <v>1595</v>
      </c>
      <c r="K22" s="61" t="str">
        <f t="shared" si="1"/>
        <v>DI-R01S01</v>
      </c>
      <c r="L22" s="62" t="s">
        <v>18</v>
      </c>
      <c r="M22" s="4" t="s">
        <v>19</v>
      </c>
      <c r="N22" s="7" t="s">
        <v>66</v>
      </c>
      <c r="O22" s="8" t="s">
        <v>1599</v>
      </c>
    </row>
    <row r="23" spans="1:15" ht="15" customHeight="1" x14ac:dyDescent="0.2">
      <c r="A23" s="47">
        <v>23</v>
      </c>
      <c r="C23" s="107" t="s">
        <v>452</v>
      </c>
      <c r="D23" s="107"/>
      <c r="E23" s="53">
        <v>19</v>
      </c>
      <c r="F23" s="54" t="str">
        <f t="shared" si="2"/>
        <v>900G32-0101</v>
      </c>
      <c r="G23" s="55">
        <f t="shared" si="2"/>
        <v>233</v>
      </c>
      <c r="H23" s="55">
        <f t="shared" si="2"/>
        <v>1</v>
      </c>
      <c r="I23" s="55">
        <f t="shared" si="2"/>
        <v>1</v>
      </c>
      <c r="J23" s="148" t="s">
        <v>1600</v>
      </c>
      <c r="K23" s="61" t="str">
        <f t="shared" si="1"/>
        <v>DI-R01S01</v>
      </c>
      <c r="L23" s="62" t="s">
        <v>18</v>
      </c>
      <c r="M23" s="7" t="s">
        <v>59</v>
      </c>
      <c r="N23" s="7" t="s">
        <v>66</v>
      </c>
      <c r="O23" s="8" t="s">
        <v>1602</v>
      </c>
    </row>
    <row r="24" spans="1:15" ht="15" customHeight="1" x14ac:dyDescent="0.2">
      <c r="A24" s="47">
        <v>24</v>
      </c>
      <c r="C24" s="107" t="s">
        <v>452</v>
      </c>
      <c r="D24" s="107"/>
      <c r="E24" s="53">
        <v>20</v>
      </c>
      <c r="F24" s="54" t="str">
        <f t="shared" si="2"/>
        <v>900G32-0101</v>
      </c>
      <c r="G24" s="55">
        <f t="shared" si="2"/>
        <v>233</v>
      </c>
      <c r="H24" s="55">
        <f t="shared" si="2"/>
        <v>1</v>
      </c>
      <c r="I24" s="55">
        <f t="shared" si="2"/>
        <v>1</v>
      </c>
      <c r="J24" s="146" t="s">
        <v>15</v>
      </c>
      <c r="K24" s="56" t="str">
        <f t="shared" si="1"/>
        <v>DI-R01S01</v>
      </c>
      <c r="L24" s="57" t="s">
        <v>18</v>
      </c>
      <c r="M24" s="4" t="s">
        <v>19</v>
      </c>
      <c r="N24" s="7" t="s">
        <v>60</v>
      </c>
      <c r="O24" s="9" t="s">
        <v>15</v>
      </c>
    </row>
    <row r="25" spans="1:15" ht="15" customHeight="1" x14ac:dyDescent="0.2">
      <c r="A25" s="47">
        <v>25</v>
      </c>
      <c r="C25" s="107" t="s">
        <v>452</v>
      </c>
      <c r="D25" s="107"/>
      <c r="E25" s="53">
        <v>21</v>
      </c>
      <c r="F25" s="54" t="str">
        <f t="shared" si="2"/>
        <v>900G32-0101</v>
      </c>
      <c r="G25" s="55">
        <f t="shared" si="2"/>
        <v>233</v>
      </c>
      <c r="H25" s="55">
        <f t="shared" si="2"/>
        <v>1</v>
      </c>
      <c r="I25" s="55">
        <f t="shared" si="2"/>
        <v>1</v>
      </c>
      <c r="J25" s="146" t="s">
        <v>460</v>
      </c>
      <c r="K25" s="61" t="str">
        <f t="shared" si="1"/>
        <v>DI-R01S01</v>
      </c>
      <c r="L25" s="62" t="s">
        <v>18</v>
      </c>
      <c r="M25" s="4" t="s">
        <v>19</v>
      </c>
      <c r="N25" s="15" t="s">
        <v>57</v>
      </c>
      <c r="O25" s="8" t="s">
        <v>461</v>
      </c>
    </row>
    <row r="26" spans="1:15" ht="15" customHeight="1" x14ac:dyDescent="0.2">
      <c r="A26" s="47">
        <v>26</v>
      </c>
      <c r="C26" s="107" t="s">
        <v>452</v>
      </c>
      <c r="D26" s="107"/>
      <c r="E26" s="53">
        <v>22</v>
      </c>
      <c r="F26" s="54" t="str">
        <f t="shared" si="2"/>
        <v>900G32-0101</v>
      </c>
      <c r="G26" s="55">
        <f t="shared" si="2"/>
        <v>233</v>
      </c>
      <c r="H26" s="55">
        <f t="shared" si="2"/>
        <v>1</v>
      </c>
      <c r="I26" s="55">
        <f t="shared" si="2"/>
        <v>1</v>
      </c>
      <c r="J26" s="146" t="s">
        <v>460</v>
      </c>
      <c r="K26" s="61" t="str">
        <f t="shared" si="1"/>
        <v>DI-R01S01</v>
      </c>
      <c r="L26" s="62" t="s">
        <v>18</v>
      </c>
      <c r="M26" s="4" t="s">
        <v>19</v>
      </c>
      <c r="N26" s="7" t="s">
        <v>66</v>
      </c>
      <c r="O26" s="9" t="s">
        <v>462</v>
      </c>
    </row>
    <row r="27" spans="1:15" ht="15" customHeight="1" x14ac:dyDescent="0.2">
      <c r="A27" s="47">
        <v>27</v>
      </c>
      <c r="C27" s="107" t="s">
        <v>452</v>
      </c>
      <c r="D27" s="107"/>
      <c r="E27" s="53">
        <v>23</v>
      </c>
      <c r="F27" s="54" t="str">
        <f t="shared" si="2"/>
        <v>900G32-0101</v>
      </c>
      <c r="G27" s="55">
        <f t="shared" si="2"/>
        <v>233</v>
      </c>
      <c r="H27" s="55">
        <f t="shared" si="2"/>
        <v>1</v>
      </c>
      <c r="I27" s="55">
        <f t="shared" si="2"/>
        <v>1</v>
      </c>
      <c r="J27" s="146" t="s">
        <v>460</v>
      </c>
      <c r="K27" s="61" t="str">
        <f t="shared" si="1"/>
        <v>DI-R01S01</v>
      </c>
      <c r="L27" s="62" t="s">
        <v>18</v>
      </c>
      <c r="M27" s="4" t="s">
        <v>19</v>
      </c>
      <c r="N27" s="7" t="s">
        <v>57</v>
      </c>
      <c r="O27" s="9" t="s">
        <v>463</v>
      </c>
    </row>
    <row r="28" spans="1:15" ht="15" customHeight="1" x14ac:dyDescent="0.2">
      <c r="A28" s="47">
        <v>28</v>
      </c>
      <c r="C28" s="107" t="s">
        <v>452</v>
      </c>
      <c r="D28" s="107"/>
      <c r="E28" s="53">
        <v>24</v>
      </c>
      <c r="F28" s="54" t="str">
        <f t="shared" si="2"/>
        <v>900G32-0101</v>
      </c>
      <c r="G28" s="55">
        <f t="shared" si="2"/>
        <v>233</v>
      </c>
      <c r="H28" s="55">
        <f t="shared" si="2"/>
        <v>1</v>
      </c>
      <c r="I28" s="55">
        <f t="shared" si="2"/>
        <v>1</v>
      </c>
      <c r="J28" s="146" t="s">
        <v>460</v>
      </c>
      <c r="K28" s="61" t="str">
        <f t="shared" si="1"/>
        <v>DI-R01S01</v>
      </c>
      <c r="L28" s="62" t="s">
        <v>18</v>
      </c>
      <c r="M28" s="4" t="s">
        <v>19</v>
      </c>
      <c r="N28" s="7" t="s">
        <v>60</v>
      </c>
      <c r="O28" s="9" t="s">
        <v>464</v>
      </c>
    </row>
    <row r="29" spans="1:15" ht="15" customHeight="1" x14ac:dyDescent="0.2">
      <c r="A29" s="47">
        <v>29</v>
      </c>
      <c r="C29" s="107" t="s">
        <v>452</v>
      </c>
      <c r="D29" s="107"/>
      <c r="E29" s="53">
        <v>25</v>
      </c>
      <c r="F29" s="54" t="str">
        <f t="shared" si="2"/>
        <v>900G32-0101</v>
      </c>
      <c r="G29" s="55">
        <f t="shared" si="2"/>
        <v>233</v>
      </c>
      <c r="H29" s="55">
        <f t="shared" si="2"/>
        <v>1</v>
      </c>
      <c r="I29" s="55">
        <f t="shared" si="2"/>
        <v>1</v>
      </c>
      <c r="J29" s="146" t="s">
        <v>460</v>
      </c>
      <c r="K29" s="56" t="str">
        <f t="shared" si="1"/>
        <v>DI-R01S01</v>
      </c>
      <c r="L29" s="57" t="s">
        <v>18</v>
      </c>
      <c r="M29" s="7" t="s">
        <v>59</v>
      </c>
      <c r="N29" s="7" t="s">
        <v>66</v>
      </c>
      <c r="O29" s="11" t="s">
        <v>468</v>
      </c>
    </row>
    <row r="30" spans="1:15" ht="15" customHeight="1" x14ac:dyDescent="0.2">
      <c r="A30" s="47">
        <v>30</v>
      </c>
      <c r="C30" s="107" t="s">
        <v>452</v>
      </c>
      <c r="D30" s="107"/>
      <c r="E30" s="53">
        <v>26</v>
      </c>
      <c r="F30" s="54" t="str">
        <f t="shared" si="2"/>
        <v>900G32-0101</v>
      </c>
      <c r="G30" s="55">
        <f t="shared" si="2"/>
        <v>233</v>
      </c>
      <c r="H30" s="55">
        <f t="shared" si="2"/>
        <v>1</v>
      </c>
      <c r="I30" s="55">
        <f t="shared" si="2"/>
        <v>1</v>
      </c>
      <c r="J30" s="146" t="s">
        <v>460</v>
      </c>
      <c r="K30" s="61" t="str">
        <f t="shared" si="1"/>
        <v>DI-R01S01</v>
      </c>
      <c r="L30" s="62" t="s">
        <v>18</v>
      </c>
      <c r="M30" s="4" t="s">
        <v>19</v>
      </c>
      <c r="N30" s="7" t="s">
        <v>60</v>
      </c>
      <c r="O30" s="11" t="s">
        <v>469</v>
      </c>
    </row>
    <row r="31" spans="1:15" ht="15" customHeight="1" x14ac:dyDescent="0.2">
      <c r="A31" s="47">
        <v>31</v>
      </c>
      <c r="C31" s="107" t="s">
        <v>452</v>
      </c>
      <c r="D31" s="107"/>
      <c r="E31" s="53">
        <v>27</v>
      </c>
      <c r="F31" s="54" t="str">
        <f t="shared" si="2"/>
        <v>900G32-0101</v>
      </c>
      <c r="G31" s="55">
        <f t="shared" si="2"/>
        <v>233</v>
      </c>
      <c r="H31" s="55">
        <f t="shared" si="2"/>
        <v>1</v>
      </c>
      <c r="I31" s="55">
        <f t="shared" si="2"/>
        <v>1</v>
      </c>
      <c r="J31" s="146" t="s">
        <v>465</v>
      </c>
      <c r="K31" s="61" t="str">
        <f t="shared" si="1"/>
        <v>DI-R01S01</v>
      </c>
      <c r="L31" s="62" t="s">
        <v>18</v>
      </c>
      <c r="M31" s="4" t="s">
        <v>19</v>
      </c>
      <c r="N31" s="15" t="s">
        <v>57</v>
      </c>
      <c r="O31" s="8" t="s">
        <v>470</v>
      </c>
    </row>
    <row r="32" spans="1:15" ht="15" customHeight="1" x14ac:dyDescent="0.2">
      <c r="A32" s="47">
        <v>32</v>
      </c>
      <c r="C32" s="107" t="s">
        <v>452</v>
      </c>
      <c r="D32" s="107"/>
      <c r="E32" s="53">
        <v>28</v>
      </c>
      <c r="F32" s="54" t="str">
        <f t="shared" si="2"/>
        <v>900G32-0101</v>
      </c>
      <c r="G32" s="55">
        <f t="shared" si="2"/>
        <v>233</v>
      </c>
      <c r="H32" s="55">
        <f t="shared" si="2"/>
        <v>1</v>
      </c>
      <c r="I32" s="55">
        <f t="shared" si="2"/>
        <v>1</v>
      </c>
      <c r="J32" s="146" t="s">
        <v>465</v>
      </c>
      <c r="K32" s="61" t="str">
        <f t="shared" si="1"/>
        <v>DI-R01S01</v>
      </c>
      <c r="L32" s="62" t="s">
        <v>18</v>
      </c>
      <c r="M32" s="4" t="s">
        <v>19</v>
      </c>
      <c r="N32" s="7" t="s">
        <v>66</v>
      </c>
      <c r="O32" s="9" t="s">
        <v>471</v>
      </c>
    </row>
    <row r="33" spans="1:15" ht="15" customHeight="1" x14ac:dyDescent="0.2">
      <c r="A33" s="47">
        <v>33</v>
      </c>
      <c r="C33" s="107" t="s">
        <v>452</v>
      </c>
      <c r="D33" s="107"/>
      <c r="E33" s="53">
        <v>29</v>
      </c>
      <c r="F33" s="54" t="str">
        <f t="shared" si="2"/>
        <v>900G32-0101</v>
      </c>
      <c r="G33" s="55">
        <f t="shared" si="2"/>
        <v>233</v>
      </c>
      <c r="H33" s="55">
        <f t="shared" si="2"/>
        <v>1</v>
      </c>
      <c r="I33" s="55">
        <f t="shared" si="2"/>
        <v>1</v>
      </c>
      <c r="J33" s="146" t="s">
        <v>465</v>
      </c>
      <c r="K33" s="61" t="str">
        <f t="shared" si="1"/>
        <v>DI-R01S01</v>
      </c>
      <c r="L33" s="62" t="s">
        <v>18</v>
      </c>
      <c r="M33" s="4" t="s">
        <v>19</v>
      </c>
      <c r="N33" s="7" t="s">
        <v>57</v>
      </c>
      <c r="O33" s="9" t="s">
        <v>472</v>
      </c>
    </row>
    <row r="34" spans="1:15" ht="15" customHeight="1" x14ac:dyDescent="0.2">
      <c r="A34" s="47">
        <v>34</v>
      </c>
      <c r="C34" s="107" t="s">
        <v>452</v>
      </c>
      <c r="D34" s="107"/>
      <c r="E34" s="53">
        <v>30</v>
      </c>
      <c r="F34" s="54" t="str">
        <f t="shared" si="2"/>
        <v>900G32-0101</v>
      </c>
      <c r="G34" s="55">
        <f t="shared" si="2"/>
        <v>233</v>
      </c>
      <c r="H34" s="55">
        <f t="shared" si="2"/>
        <v>1</v>
      </c>
      <c r="I34" s="55">
        <f t="shared" si="2"/>
        <v>1</v>
      </c>
      <c r="J34" s="146" t="s">
        <v>465</v>
      </c>
      <c r="K34" s="56" t="str">
        <f t="shared" si="1"/>
        <v>DI-R01S01</v>
      </c>
      <c r="L34" s="57" t="s">
        <v>18</v>
      </c>
      <c r="M34" s="7" t="s">
        <v>59</v>
      </c>
      <c r="N34" s="7" t="s">
        <v>60</v>
      </c>
      <c r="O34" s="9" t="s">
        <v>466</v>
      </c>
    </row>
    <row r="35" spans="1:15" ht="15" customHeight="1" x14ac:dyDescent="0.2">
      <c r="A35" s="47">
        <v>35</v>
      </c>
      <c r="C35" s="107" t="s">
        <v>452</v>
      </c>
      <c r="D35" s="107"/>
      <c r="E35" s="53">
        <v>31</v>
      </c>
      <c r="F35" s="54" t="str">
        <f t="shared" si="2"/>
        <v>900G32-0101</v>
      </c>
      <c r="G35" s="55">
        <f t="shared" si="2"/>
        <v>233</v>
      </c>
      <c r="H35" s="55">
        <f t="shared" si="2"/>
        <v>1</v>
      </c>
      <c r="I35" s="55">
        <f t="shared" si="2"/>
        <v>1</v>
      </c>
      <c r="J35" s="146" t="s">
        <v>465</v>
      </c>
      <c r="K35" s="56" t="str">
        <f t="shared" si="1"/>
        <v>DI-R01S01</v>
      </c>
      <c r="L35" s="57" t="s">
        <v>18</v>
      </c>
      <c r="M35" s="4" t="s">
        <v>19</v>
      </c>
      <c r="N35" s="7" t="s">
        <v>66</v>
      </c>
      <c r="O35" s="11" t="s">
        <v>473</v>
      </c>
    </row>
    <row r="36" spans="1:15" ht="15.75" customHeight="1" thickBot="1" x14ac:dyDescent="0.25">
      <c r="A36" s="47">
        <v>36</v>
      </c>
      <c r="C36" s="216" t="s">
        <v>452</v>
      </c>
      <c r="D36" s="216"/>
      <c r="E36" s="64">
        <v>32</v>
      </c>
      <c r="F36" s="65" t="str">
        <f t="shared" si="2"/>
        <v>900G32-0101</v>
      </c>
      <c r="G36" s="66">
        <f t="shared" si="2"/>
        <v>233</v>
      </c>
      <c r="H36" s="66">
        <f t="shared" si="2"/>
        <v>1</v>
      </c>
      <c r="I36" s="66">
        <f t="shared" si="2"/>
        <v>1</v>
      </c>
      <c r="J36" s="146" t="s">
        <v>465</v>
      </c>
      <c r="K36" s="67" t="str">
        <f t="shared" si="1"/>
        <v>DI-R01S01</v>
      </c>
      <c r="L36" s="68" t="s">
        <v>18</v>
      </c>
      <c r="M36" s="4" t="s">
        <v>19</v>
      </c>
      <c r="N36" s="7" t="s">
        <v>60</v>
      </c>
      <c r="O36" s="11" t="s">
        <v>474</v>
      </c>
    </row>
    <row r="37" spans="1:15" ht="15.75" customHeight="1" thickBot="1" x14ac:dyDescent="0.25">
      <c r="A37" s="47">
        <v>37</v>
      </c>
      <c r="C37" s="215" t="s">
        <v>452</v>
      </c>
      <c r="D37" s="215"/>
      <c r="E37" s="112"/>
      <c r="F37" s="113"/>
      <c r="G37" s="113"/>
      <c r="H37" s="113"/>
      <c r="I37" s="113"/>
      <c r="J37" s="145"/>
      <c r="K37" s="113"/>
      <c r="L37" s="113"/>
      <c r="M37" s="113"/>
      <c r="N37" s="113"/>
      <c r="O37" s="114"/>
    </row>
    <row r="38" spans="1:15" ht="15" customHeight="1" x14ac:dyDescent="0.2">
      <c r="A38" s="47">
        <v>38</v>
      </c>
      <c r="C38" s="214" t="s">
        <v>452</v>
      </c>
      <c r="D38" s="214"/>
      <c r="E38" s="5" t="s">
        <v>54</v>
      </c>
      <c r="F38" s="49" t="s">
        <v>55</v>
      </c>
      <c r="G38" s="50">
        <v>233</v>
      </c>
      <c r="H38" s="50">
        <v>1</v>
      </c>
      <c r="I38" s="50">
        <v>2</v>
      </c>
      <c r="J38" s="148" t="s">
        <v>475</v>
      </c>
      <c r="K38" s="51" t="s">
        <v>69</v>
      </c>
      <c r="L38" s="52" t="s">
        <v>18</v>
      </c>
      <c r="M38" s="4" t="s">
        <v>19</v>
      </c>
      <c r="N38" s="15" t="s">
        <v>57</v>
      </c>
      <c r="O38" s="8" t="s">
        <v>478</v>
      </c>
    </row>
    <row r="39" spans="1:15" ht="15" customHeight="1" x14ac:dyDescent="0.2">
      <c r="A39" s="47">
        <v>39</v>
      </c>
      <c r="C39" s="107" t="s">
        <v>452</v>
      </c>
      <c r="D39" s="107"/>
      <c r="E39" s="53">
        <v>2</v>
      </c>
      <c r="F39" s="54" t="str">
        <f t="shared" ref="F39:I54" si="3">F38</f>
        <v>900G32-0101</v>
      </c>
      <c r="G39" s="55">
        <f t="shared" si="3"/>
        <v>233</v>
      </c>
      <c r="H39" s="55">
        <f t="shared" si="3"/>
        <v>1</v>
      </c>
      <c r="I39" s="55">
        <f t="shared" si="3"/>
        <v>2</v>
      </c>
      <c r="J39" s="148" t="s">
        <v>475</v>
      </c>
      <c r="K39" s="56" t="str">
        <f t="shared" ref="K39:K69" si="4">K38</f>
        <v>DI-R01S02</v>
      </c>
      <c r="L39" s="57" t="s">
        <v>18</v>
      </c>
      <c r="M39" s="4" t="s">
        <v>19</v>
      </c>
      <c r="N39" s="7" t="s">
        <v>66</v>
      </c>
      <c r="O39" s="9" t="s">
        <v>479</v>
      </c>
    </row>
    <row r="40" spans="1:15" ht="15" customHeight="1" x14ac:dyDescent="0.2">
      <c r="A40" s="47">
        <v>40</v>
      </c>
      <c r="C40" s="107" t="s">
        <v>452</v>
      </c>
      <c r="D40" s="107"/>
      <c r="E40" s="53">
        <v>3</v>
      </c>
      <c r="F40" s="54" t="str">
        <f t="shared" si="3"/>
        <v>900G32-0101</v>
      </c>
      <c r="G40" s="55">
        <f t="shared" si="3"/>
        <v>233</v>
      </c>
      <c r="H40" s="55">
        <f t="shared" si="3"/>
        <v>1</v>
      </c>
      <c r="I40" s="55">
        <f t="shared" si="3"/>
        <v>2</v>
      </c>
      <c r="J40" s="148" t="s">
        <v>475</v>
      </c>
      <c r="K40" s="56" t="str">
        <f t="shared" si="4"/>
        <v>DI-R01S02</v>
      </c>
      <c r="L40" s="57" t="s">
        <v>18</v>
      </c>
      <c r="M40" s="4" t="s">
        <v>19</v>
      </c>
      <c r="N40" s="7" t="s">
        <v>57</v>
      </c>
      <c r="O40" s="9" t="s">
        <v>480</v>
      </c>
    </row>
    <row r="41" spans="1:15" ht="15" customHeight="1" x14ac:dyDescent="0.2">
      <c r="A41" s="47">
        <v>41</v>
      </c>
      <c r="C41" s="107" t="s">
        <v>452</v>
      </c>
      <c r="D41" s="107"/>
      <c r="E41" s="53">
        <v>4</v>
      </c>
      <c r="F41" s="54" t="str">
        <f t="shared" si="3"/>
        <v>900G32-0101</v>
      </c>
      <c r="G41" s="55">
        <f t="shared" si="3"/>
        <v>233</v>
      </c>
      <c r="H41" s="55">
        <f t="shared" si="3"/>
        <v>1</v>
      </c>
      <c r="I41" s="55">
        <f t="shared" si="3"/>
        <v>2</v>
      </c>
      <c r="J41" s="148" t="s">
        <v>475</v>
      </c>
      <c r="K41" s="56" t="str">
        <f t="shared" si="4"/>
        <v>DI-R01S02</v>
      </c>
      <c r="L41" s="57" t="s">
        <v>18</v>
      </c>
      <c r="M41" s="4" t="s">
        <v>19</v>
      </c>
      <c r="N41" s="7" t="s">
        <v>60</v>
      </c>
      <c r="O41" s="9" t="s">
        <v>481</v>
      </c>
    </row>
    <row r="42" spans="1:15" ht="15" customHeight="1" x14ac:dyDescent="0.2">
      <c r="A42" s="47">
        <v>42</v>
      </c>
      <c r="C42" s="107" t="s">
        <v>452</v>
      </c>
      <c r="D42" s="107"/>
      <c r="E42" s="53">
        <v>5</v>
      </c>
      <c r="F42" s="54" t="str">
        <f t="shared" si="3"/>
        <v>900G32-0101</v>
      </c>
      <c r="G42" s="55">
        <f t="shared" si="3"/>
        <v>233</v>
      </c>
      <c r="H42" s="55">
        <f t="shared" si="3"/>
        <v>1</v>
      </c>
      <c r="I42" s="55">
        <f t="shared" si="3"/>
        <v>2</v>
      </c>
      <c r="J42" s="148" t="s">
        <v>475</v>
      </c>
      <c r="K42" s="56" t="str">
        <f t="shared" si="4"/>
        <v>DI-R01S02</v>
      </c>
      <c r="L42" s="57" t="s">
        <v>18</v>
      </c>
      <c r="M42" s="7" t="s">
        <v>59</v>
      </c>
      <c r="N42" s="7" t="s">
        <v>66</v>
      </c>
      <c r="O42" s="11" t="s">
        <v>482</v>
      </c>
    </row>
    <row r="43" spans="1:15" ht="15" customHeight="1" x14ac:dyDescent="0.2">
      <c r="A43" s="47">
        <v>43</v>
      </c>
      <c r="C43" s="107" t="s">
        <v>452</v>
      </c>
      <c r="D43" s="107"/>
      <c r="E43" s="53">
        <v>6</v>
      </c>
      <c r="F43" s="54" t="str">
        <f t="shared" si="3"/>
        <v>900G32-0101</v>
      </c>
      <c r="G43" s="55">
        <f t="shared" si="3"/>
        <v>233</v>
      </c>
      <c r="H43" s="55">
        <f t="shared" si="3"/>
        <v>1</v>
      </c>
      <c r="I43" s="55">
        <f t="shared" si="3"/>
        <v>2</v>
      </c>
      <c r="J43" s="148" t="s">
        <v>475</v>
      </c>
      <c r="K43" s="69" t="str">
        <f t="shared" si="4"/>
        <v>DI-R01S02</v>
      </c>
      <c r="L43" s="70" t="s">
        <v>18</v>
      </c>
      <c r="M43" s="15" t="s">
        <v>19</v>
      </c>
      <c r="N43" s="7" t="s">
        <v>60</v>
      </c>
      <c r="O43" s="11" t="s">
        <v>483</v>
      </c>
    </row>
    <row r="44" spans="1:15" ht="15" customHeight="1" x14ac:dyDescent="0.2">
      <c r="A44" s="47">
        <v>44</v>
      </c>
      <c r="C44" s="107" t="s">
        <v>452</v>
      </c>
      <c r="D44" s="107"/>
      <c r="E44" s="53">
        <v>7</v>
      </c>
      <c r="F44" s="54" t="str">
        <f t="shared" si="3"/>
        <v>900G32-0101</v>
      </c>
      <c r="G44" s="55">
        <f t="shared" si="3"/>
        <v>233</v>
      </c>
      <c r="H44" s="55">
        <f t="shared" si="3"/>
        <v>1</v>
      </c>
      <c r="I44" s="55">
        <f t="shared" si="3"/>
        <v>2</v>
      </c>
      <c r="J44" s="148" t="s">
        <v>476</v>
      </c>
      <c r="K44" s="56" t="str">
        <f t="shared" si="4"/>
        <v>DI-R01S02</v>
      </c>
      <c r="L44" s="57" t="s">
        <v>18</v>
      </c>
      <c r="M44" s="7" t="s">
        <v>19</v>
      </c>
      <c r="N44" s="15" t="s">
        <v>57</v>
      </c>
      <c r="O44" s="8" t="s">
        <v>489</v>
      </c>
    </row>
    <row r="45" spans="1:15" ht="15" customHeight="1" x14ac:dyDescent="0.2">
      <c r="A45" s="47">
        <v>45</v>
      </c>
      <c r="C45" s="107" t="s">
        <v>452</v>
      </c>
      <c r="D45" s="107"/>
      <c r="E45" s="53">
        <v>8</v>
      </c>
      <c r="F45" s="54" t="str">
        <f t="shared" si="3"/>
        <v>900G32-0101</v>
      </c>
      <c r="G45" s="55">
        <f t="shared" si="3"/>
        <v>233</v>
      </c>
      <c r="H45" s="55">
        <f t="shared" si="3"/>
        <v>1</v>
      </c>
      <c r="I45" s="55">
        <f t="shared" si="3"/>
        <v>2</v>
      </c>
      <c r="J45" s="148" t="s">
        <v>476</v>
      </c>
      <c r="K45" s="56" t="str">
        <f t="shared" si="4"/>
        <v>DI-R01S02</v>
      </c>
      <c r="L45" s="57" t="s">
        <v>18</v>
      </c>
      <c r="M45" s="7" t="s">
        <v>19</v>
      </c>
      <c r="N45" s="7" t="s">
        <v>66</v>
      </c>
      <c r="O45" s="9" t="s">
        <v>484</v>
      </c>
    </row>
    <row r="46" spans="1:15" ht="15" customHeight="1" x14ac:dyDescent="0.2">
      <c r="A46" s="47">
        <v>46</v>
      </c>
      <c r="C46" s="107" t="s">
        <v>452</v>
      </c>
      <c r="D46" s="107"/>
      <c r="E46" s="53">
        <v>9</v>
      </c>
      <c r="F46" s="54" t="str">
        <f t="shared" si="3"/>
        <v>900G32-0101</v>
      </c>
      <c r="G46" s="55">
        <f t="shared" si="3"/>
        <v>233</v>
      </c>
      <c r="H46" s="55">
        <f t="shared" si="3"/>
        <v>1</v>
      </c>
      <c r="I46" s="55">
        <f t="shared" si="3"/>
        <v>2</v>
      </c>
      <c r="J46" s="148" t="s">
        <v>476</v>
      </c>
      <c r="K46" s="56" t="str">
        <f t="shared" si="4"/>
        <v>DI-R01S02</v>
      </c>
      <c r="L46" s="57" t="s">
        <v>18</v>
      </c>
      <c r="M46" s="7" t="s">
        <v>19</v>
      </c>
      <c r="N46" s="7" t="s">
        <v>57</v>
      </c>
      <c r="O46" s="9" t="s">
        <v>485</v>
      </c>
    </row>
    <row r="47" spans="1:15" ht="15" customHeight="1" x14ac:dyDescent="0.2">
      <c r="A47" s="47">
        <v>47</v>
      </c>
      <c r="C47" s="107" t="s">
        <v>452</v>
      </c>
      <c r="D47" s="107"/>
      <c r="E47" s="53">
        <v>10</v>
      </c>
      <c r="F47" s="54" t="str">
        <f t="shared" si="3"/>
        <v>900G32-0101</v>
      </c>
      <c r="G47" s="55">
        <f t="shared" si="3"/>
        <v>233</v>
      </c>
      <c r="H47" s="55">
        <f t="shared" si="3"/>
        <v>1</v>
      </c>
      <c r="I47" s="55">
        <f t="shared" si="3"/>
        <v>2</v>
      </c>
      <c r="J47" s="148" t="s">
        <v>476</v>
      </c>
      <c r="K47" s="56" t="str">
        <f t="shared" si="4"/>
        <v>DI-R01S02</v>
      </c>
      <c r="L47" s="57" t="s">
        <v>18</v>
      </c>
      <c r="M47" s="7" t="s">
        <v>19</v>
      </c>
      <c r="N47" s="7" t="s">
        <v>60</v>
      </c>
      <c r="O47" s="9" t="s">
        <v>486</v>
      </c>
    </row>
    <row r="48" spans="1:15" ht="15" customHeight="1" x14ac:dyDescent="0.2">
      <c r="A48" s="47">
        <v>48</v>
      </c>
      <c r="C48" s="107" t="s">
        <v>452</v>
      </c>
      <c r="D48" s="107"/>
      <c r="E48" s="58">
        <v>11</v>
      </c>
      <c r="F48" s="59" t="str">
        <f t="shared" si="3"/>
        <v>900G32-0101</v>
      </c>
      <c r="G48" s="60">
        <f t="shared" si="3"/>
        <v>233</v>
      </c>
      <c r="H48" s="60">
        <f t="shared" si="3"/>
        <v>1</v>
      </c>
      <c r="I48" s="60">
        <f t="shared" si="3"/>
        <v>2</v>
      </c>
      <c r="J48" s="148" t="s">
        <v>476</v>
      </c>
      <c r="K48" s="61" t="str">
        <f t="shared" si="4"/>
        <v>DI-R01S02</v>
      </c>
      <c r="L48" s="62" t="s">
        <v>18</v>
      </c>
      <c r="M48" s="7" t="s">
        <v>19</v>
      </c>
      <c r="N48" s="7" t="s">
        <v>66</v>
      </c>
      <c r="O48" s="11" t="s">
        <v>487</v>
      </c>
    </row>
    <row r="49" spans="1:15" ht="15" customHeight="1" x14ac:dyDescent="0.2">
      <c r="A49" s="47">
        <v>49</v>
      </c>
      <c r="C49" s="107" t="s">
        <v>452</v>
      </c>
      <c r="D49" s="107"/>
      <c r="E49" s="58">
        <v>12</v>
      </c>
      <c r="F49" s="59" t="str">
        <f t="shared" si="3"/>
        <v>900G32-0101</v>
      </c>
      <c r="G49" s="60">
        <f t="shared" si="3"/>
        <v>233</v>
      </c>
      <c r="H49" s="60">
        <f t="shared" si="3"/>
        <v>1</v>
      </c>
      <c r="I49" s="60">
        <f t="shared" si="3"/>
        <v>2</v>
      </c>
      <c r="J49" s="148" t="s">
        <v>476</v>
      </c>
      <c r="K49" s="61" t="str">
        <f t="shared" si="4"/>
        <v>DI-R01S02</v>
      </c>
      <c r="L49" s="62" t="s">
        <v>18</v>
      </c>
      <c r="M49" s="15" t="s">
        <v>19</v>
      </c>
      <c r="N49" s="7" t="s">
        <v>60</v>
      </c>
      <c r="O49" s="11" t="s">
        <v>488</v>
      </c>
    </row>
    <row r="50" spans="1:15" ht="15" customHeight="1" x14ac:dyDescent="0.2">
      <c r="A50" s="47">
        <v>50</v>
      </c>
      <c r="C50" s="107" t="s">
        <v>452</v>
      </c>
      <c r="D50" s="107"/>
      <c r="E50" s="58">
        <v>13</v>
      </c>
      <c r="F50" s="59" t="str">
        <f t="shared" si="3"/>
        <v>900G32-0101</v>
      </c>
      <c r="G50" s="60">
        <f t="shared" si="3"/>
        <v>233</v>
      </c>
      <c r="H50" s="60">
        <f t="shared" si="3"/>
        <v>1</v>
      </c>
      <c r="I50" s="60">
        <f t="shared" si="3"/>
        <v>2</v>
      </c>
      <c r="J50" s="148" t="s">
        <v>477</v>
      </c>
      <c r="K50" s="61" t="str">
        <f t="shared" si="4"/>
        <v>DI-R01S02</v>
      </c>
      <c r="L50" s="62" t="s">
        <v>18</v>
      </c>
      <c r="M50" s="7" t="s">
        <v>19</v>
      </c>
      <c r="N50" s="15" t="s">
        <v>57</v>
      </c>
      <c r="O50" s="8" t="s">
        <v>495</v>
      </c>
    </row>
    <row r="51" spans="1:15" ht="15" customHeight="1" x14ac:dyDescent="0.2">
      <c r="A51" s="47">
        <v>51</v>
      </c>
      <c r="C51" s="107" t="s">
        <v>452</v>
      </c>
      <c r="D51" s="107"/>
      <c r="E51" s="58">
        <v>14</v>
      </c>
      <c r="F51" s="59" t="str">
        <f t="shared" si="3"/>
        <v>900G32-0101</v>
      </c>
      <c r="G51" s="60">
        <f t="shared" si="3"/>
        <v>233</v>
      </c>
      <c r="H51" s="60">
        <f t="shared" si="3"/>
        <v>1</v>
      </c>
      <c r="I51" s="60">
        <f t="shared" si="3"/>
        <v>2</v>
      </c>
      <c r="J51" s="148" t="s">
        <v>477</v>
      </c>
      <c r="K51" s="61" t="str">
        <f t="shared" si="4"/>
        <v>DI-R01S02</v>
      </c>
      <c r="L51" s="62" t="s">
        <v>18</v>
      </c>
      <c r="M51" s="7" t="s">
        <v>19</v>
      </c>
      <c r="N51" s="7" t="s">
        <v>66</v>
      </c>
      <c r="O51" s="9" t="s">
        <v>490</v>
      </c>
    </row>
    <row r="52" spans="1:15" ht="15" customHeight="1" x14ac:dyDescent="0.2">
      <c r="A52" s="47">
        <v>52</v>
      </c>
      <c r="C52" s="107" t="s">
        <v>452</v>
      </c>
      <c r="D52" s="107"/>
      <c r="E52" s="53">
        <v>15</v>
      </c>
      <c r="F52" s="54" t="str">
        <f t="shared" si="3"/>
        <v>900G32-0101</v>
      </c>
      <c r="G52" s="55">
        <f t="shared" si="3"/>
        <v>233</v>
      </c>
      <c r="H52" s="55">
        <f t="shared" si="3"/>
        <v>1</v>
      </c>
      <c r="I52" s="55">
        <f t="shared" si="3"/>
        <v>2</v>
      </c>
      <c r="J52" s="148" t="s">
        <v>477</v>
      </c>
      <c r="K52" s="56" t="str">
        <f t="shared" si="4"/>
        <v>DI-R01S02</v>
      </c>
      <c r="L52" s="57" t="s">
        <v>18</v>
      </c>
      <c r="M52" s="7" t="s">
        <v>19</v>
      </c>
      <c r="N52" s="7" t="s">
        <v>57</v>
      </c>
      <c r="O52" s="9" t="s">
        <v>491</v>
      </c>
    </row>
    <row r="53" spans="1:15" ht="15" customHeight="1" x14ac:dyDescent="0.2">
      <c r="A53" s="47">
        <v>53</v>
      </c>
      <c r="C53" s="107" t="s">
        <v>452</v>
      </c>
      <c r="D53" s="107"/>
      <c r="E53" s="53">
        <v>16</v>
      </c>
      <c r="F53" s="54" t="str">
        <f t="shared" si="3"/>
        <v>900G32-0101</v>
      </c>
      <c r="G53" s="63">
        <f t="shared" si="3"/>
        <v>233</v>
      </c>
      <c r="H53" s="63">
        <f t="shared" si="3"/>
        <v>1</v>
      </c>
      <c r="I53" s="63">
        <f t="shared" si="3"/>
        <v>2</v>
      </c>
      <c r="J53" s="148" t="s">
        <v>477</v>
      </c>
      <c r="K53" s="56" t="str">
        <f t="shared" si="4"/>
        <v>DI-R01S02</v>
      </c>
      <c r="L53" s="57" t="s">
        <v>18</v>
      </c>
      <c r="M53" s="7" t="s">
        <v>19</v>
      </c>
      <c r="N53" s="7" t="s">
        <v>60</v>
      </c>
      <c r="O53" s="9" t="s">
        <v>492</v>
      </c>
    </row>
    <row r="54" spans="1:15" ht="15" customHeight="1" x14ac:dyDescent="0.2">
      <c r="A54" s="47">
        <v>54</v>
      </c>
      <c r="C54" s="107" t="s">
        <v>452</v>
      </c>
      <c r="D54" s="107"/>
      <c r="E54" s="53">
        <v>17</v>
      </c>
      <c r="F54" s="54" t="str">
        <f t="shared" si="3"/>
        <v>900G32-0101</v>
      </c>
      <c r="G54" s="55">
        <f t="shared" si="3"/>
        <v>233</v>
      </c>
      <c r="H54" s="55">
        <f t="shared" si="3"/>
        <v>1</v>
      </c>
      <c r="I54" s="55">
        <f t="shared" si="3"/>
        <v>2</v>
      </c>
      <c r="J54" s="148" t="s">
        <v>477</v>
      </c>
      <c r="K54" s="72" t="str">
        <f t="shared" si="4"/>
        <v>DI-R01S02</v>
      </c>
      <c r="L54" s="57" t="s">
        <v>18</v>
      </c>
      <c r="M54" s="7" t="s">
        <v>19</v>
      </c>
      <c r="N54" s="7" t="s">
        <v>66</v>
      </c>
      <c r="O54" s="11" t="s">
        <v>493</v>
      </c>
    </row>
    <row r="55" spans="1:15" ht="15" customHeight="1" x14ac:dyDescent="0.2">
      <c r="A55" s="47">
        <v>55</v>
      </c>
      <c r="C55" s="107" t="s">
        <v>452</v>
      </c>
      <c r="D55" s="107"/>
      <c r="E55" s="53">
        <v>18</v>
      </c>
      <c r="F55" s="54" t="str">
        <f t="shared" ref="F55:I69" si="5">F54</f>
        <v>900G32-0101</v>
      </c>
      <c r="G55" s="55">
        <f t="shared" si="5"/>
        <v>233</v>
      </c>
      <c r="H55" s="55">
        <f t="shared" si="5"/>
        <v>1</v>
      </c>
      <c r="I55" s="55">
        <f t="shared" si="5"/>
        <v>2</v>
      </c>
      <c r="J55" s="148" t="s">
        <v>477</v>
      </c>
      <c r="K55" s="56" t="str">
        <f t="shared" si="4"/>
        <v>DI-R01S02</v>
      </c>
      <c r="L55" s="57" t="s">
        <v>18</v>
      </c>
      <c r="M55" s="15" t="s">
        <v>19</v>
      </c>
      <c r="N55" s="7" t="s">
        <v>60</v>
      </c>
      <c r="O55" s="11" t="s">
        <v>494</v>
      </c>
    </row>
    <row r="56" spans="1:15" ht="15" customHeight="1" x14ac:dyDescent="0.2">
      <c r="A56" s="47">
        <v>56</v>
      </c>
      <c r="C56" s="107" t="s">
        <v>452</v>
      </c>
      <c r="D56" s="107"/>
      <c r="E56" s="53">
        <v>19</v>
      </c>
      <c r="F56" s="54" t="str">
        <f t="shared" si="5"/>
        <v>900G32-0101</v>
      </c>
      <c r="G56" s="55">
        <f t="shared" si="5"/>
        <v>233</v>
      </c>
      <c r="H56" s="55">
        <f t="shared" si="5"/>
        <v>1</v>
      </c>
      <c r="I56" s="55">
        <f t="shared" si="5"/>
        <v>2</v>
      </c>
      <c r="J56" s="148" t="s">
        <v>502</v>
      </c>
      <c r="K56" s="56" t="str">
        <f t="shared" si="4"/>
        <v>DI-R01S02</v>
      </c>
      <c r="L56" s="57" t="s">
        <v>18</v>
      </c>
      <c r="M56" s="7" t="s">
        <v>19</v>
      </c>
      <c r="N56" s="15" t="s">
        <v>57</v>
      </c>
      <c r="O56" s="8" t="s">
        <v>496</v>
      </c>
    </row>
    <row r="57" spans="1:15" ht="15" customHeight="1" x14ac:dyDescent="0.2">
      <c r="A57" s="47">
        <v>57</v>
      </c>
      <c r="C57" s="107" t="s">
        <v>452</v>
      </c>
      <c r="D57" s="107"/>
      <c r="E57" s="53">
        <v>20</v>
      </c>
      <c r="F57" s="54" t="str">
        <f t="shared" si="5"/>
        <v>900G32-0101</v>
      </c>
      <c r="G57" s="55">
        <f t="shared" si="5"/>
        <v>233</v>
      </c>
      <c r="H57" s="55">
        <f t="shared" si="5"/>
        <v>1</v>
      </c>
      <c r="I57" s="55">
        <f t="shared" si="5"/>
        <v>2</v>
      </c>
      <c r="J57" s="148" t="s">
        <v>502</v>
      </c>
      <c r="K57" s="56" t="str">
        <f t="shared" si="4"/>
        <v>DI-R01S02</v>
      </c>
      <c r="L57" s="57" t="s">
        <v>18</v>
      </c>
      <c r="M57" s="7" t="s">
        <v>19</v>
      </c>
      <c r="N57" s="7" t="s">
        <v>66</v>
      </c>
      <c r="O57" s="9" t="s">
        <v>497</v>
      </c>
    </row>
    <row r="58" spans="1:15" ht="15" customHeight="1" x14ac:dyDescent="0.2">
      <c r="A58" s="47">
        <v>58</v>
      </c>
      <c r="C58" s="107" t="s">
        <v>452</v>
      </c>
      <c r="D58" s="107"/>
      <c r="E58" s="53">
        <v>21</v>
      </c>
      <c r="F58" s="54" t="str">
        <f t="shared" si="5"/>
        <v>900G32-0101</v>
      </c>
      <c r="G58" s="55">
        <f t="shared" si="5"/>
        <v>233</v>
      </c>
      <c r="H58" s="55">
        <f t="shared" si="5"/>
        <v>1</v>
      </c>
      <c r="I58" s="55">
        <f t="shared" si="5"/>
        <v>2</v>
      </c>
      <c r="J58" s="148" t="s">
        <v>502</v>
      </c>
      <c r="K58" s="56" t="str">
        <f t="shared" si="4"/>
        <v>DI-R01S02</v>
      </c>
      <c r="L58" s="57" t="s">
        <v>18</v>
      </c>
      <c r="M58" s="7" t="s">
        <v>19</v>
      </c>
      <c r="N58" s="7" t="s">
        <v>57</v>
      </c>
      <c r="O58" s="9" t="s">
        <v>498</v>
      </c>
    </row>
    <row r="59" spans="1:15" ht="15" customHeight="1" x14ac:dyDescent="0.2">
      <c r="A59" s="47">
        <v>59</v>
      </c>
      <c r="C59" s="107" t="s">
        <v>452</v>
      </c>
      <c r="D59" s="107"/>
      <c r="E59" s="53">
        <v>22</v>
      </c>
      <c r="F59" s="54" t="str">
        <f t="shared" si="5"/>
        <v>900G32-0101</v>
      </c>
      <c r="G59" s="55">
        <f t="shared" si="5"/>
        <v>233</v>
      </c>
      <c r="H59" s="55">
        <f t="shared" si="5"/>
        <v>1</v>
      </c>
      <c r="I59" s="55">
        <f t="shared" si="5"/>
        <v>2</v>
      </c>
      <c r="J59" s="148" t="s">
        <v>502</v>
      </c>
      <c r="K59" s="56" t="str">
        <f t="shared" si="4"/>
        <v>DI-R01S02</v>
      </c>
      <c r="L59" s="57" t="s">
        <v>18</v>
      </c>
      <c r="M59" s="7" t="s">
        <v>19</v>
      </c>
      <c r="N59" s="7" t="s">
        <v>60</v>
      </c>
      <c r="O59" s="9" t="s">
        <v>499</v>
      </c>
    </row>
    <row r="60" spans="1:15" ht="15" customHeight="1" x14ac:dyDescent="0.2">
      <c r="A60" s="47">
        <v>60</v>
      </c>
      <c r="C60" s="107" t="s">
        <v>452</v>
      </c>
      <c r="D60" s="107"/>
      <c r="E60" s="53">
        <v>23</v>
      </c>
      <c r="F60" s="54" t="str">
        <f t="shared" si="5"/>
        <v>900G32-0101</v>
      </c>
      <c r="G60" s="55">
        <f t="shared" si="5"/>
        <v>233</v>
      </c>
      <c r="H60" s="55">
        <f t="shared" si="5"/>
        <v>1</v>
      </c>
      <c r="I60" s="55">
        <f t="shared" si="5"/>
        <v>2</v>
      </c>
      <c r="J60" s="148" t="s">
        <v>502</v>
      </c>
      <c r="K60" s="56" t="str">
        <f t="shared" si="4"/>
        <v>DI-R01S02</v>
      </c>
      <c r="L60" s="57" t="s">
        <v>18</v>
      </c>
      <c r="M60" s="7" t="s">
        <v>19</v>
      </c>
      <c r="N60" s="7" t="s">
        <v>66</v>
      </c>
      <c r="O60" s="11" t="s">
        <v>500</v>
      </c>
    </row>
    <row r="61" spans="1:15" ht="15" customHeight="1" x14ac:dyDescent="0.2">
      <c r="A61" s="47">
        <v>61</v>
      </c>
      <c r="C61" s="107" t="s">
        <v>452</v>
      </c>
      <c r="D61" s="107"/>
      <c r="E61" s="53">
        <v>24</v>
      </c>
      <c r="F61" s="54" t="str">
        <f t="shared" si="5"/>
        <v>900G32-0101</v>
      </c>
      <c r="G61" s="55">
        <f t="shared" si="5"/>
        <v>233</v>
      </c>
      <c r="H61" s="55">
        <f t="shared" si="5"/>
        <v>1</v>
      </c>
      <c r="I61" s="55">
        <f t="shared" si="5"/>
        <v>2</v>
      </c>
      <c r="J61" s="148" t="s">
        <v>502</v>
      </c>
      <c r="K61" s="56" t="str">
        <f t="shared" si="4"/>
        <v>DI-R01S02</v>
      </c>
      <c r="L61" s="57" t="s">
        <v>18</v>
      </c>
      <c r="M61" s="15" t="s">
        <v>19</v>
      </c>
      <c r="N61" s="7" t="s">
        <v>60</v>
      </c>
      <c r="O61" s="11" t="s">
        <v>501</v>
      </c>
    </row>
    <row r="62" spans="1:15" ht="15" customHeight="1" x14ac:dyDescent="0.2">
      <c r="A62" s="47">
        <v>62</v>
      </c>
      <c r="C62" s="107" t="s">
        <v>452</v>
      </c>
      <c r="D62" s="107"/>
      <c r="E62" s="53">
        <v>25</v>
      </c>
      <c r="F62" s="54" t="str">
        <f t="shared" si="5"/>
        <v>900G32-0101</v>
      </c>
      <c r="G62" s="55">
        <f t="shared" si="5"/>
        <v>233</v>
      </c>
      <c r="H62" s="55">
        <f t="shared" si="5"/>
        <v>1</v>
      </c>
      <c r="I62" s="55">
        <f t="shared" si="5"/>
        <v>2</v>
      </c>
      <c r="J62" s="146" t="s">
        <v>503</v>
      </c>
      <c r="K62" s="56" t="str">
        <f t="shared" si="4"/>
        <v>DI-R01S02</v>
      </c>
      <c r="L62" s="57" t="s">
        <v>18</v>
      </c>
      <c r="M62" s="7" t="s">
        <v>19</v>
      </c>
      <c r="N62" s="15" t="s">
        <v>57</v>
      </c>
      <c r="O62" s="8" t="s">
        <v>504</v>
      </c>
    </row>
    <row r="63" spans="1:15" ht="15" customHeight="1" x14ac:dyDescent="0.2">
      <c r="A63" s="47">
        <v>63</v>
      </c>
      <c r="C63" s="107" t="s">
        <v>452</v>
      </c>
      <c r="D63" s="107"/>
      <c r="E63" s="53">
        <v>26</v>
      </c>
      <c r="F63" s="54" t="str">
        <f t="shared" si="5"/>
        <v>900G32-0101</v>
      </c>
      <c r="G63" s="55">
        <f t="shared" si="5"/>
        <v>233</v>
      </c>
      <c r="H63" s="55">
        <f t="shared" si="5"/>
        <v>1</v>
      </c>
      <c r="I63" s="55">
        <f t="shared" si="5"/>
        <v>2</v>
      </c>
      <c r="J63" s="146" t="s">
        <v>503</v>
      </c>
      <c r="K63" s="56" t="str">
        <f t="shared" si="4"/>
        <v>DI-R01S02</v>
      </c>
      <c r="L63" s="57" t="s">
        <v>18</v>
      </c>
      <c r="M63" s="7" t="s">
        <v>19</v>
      </c>
      <c r="N63" s="7" t="s">
        <v>66</v>
      </c>
      <c r="O63" s="9" t="s">
        <v>505</v>
      </c>
    </row>
    <row r="64" spans="1:15" ht="15" customHeight="1" x14ac:dyDescent="0.2">
      <c r="A64" s="47">
        <v>64</v>
      </c>
      <c r="C64" s="107" t="s">
        <v>452</v>
      </c>
      <c r="D64" s="107"/>
      <c r="E64" s="53">
        <v>27</v>
      </c>
      <c r="F64" s="54" t="str">
        <f t="shared" si="5"/>
        <v>900G32-0101</v>
      </c>
      <c r="G64" s="55">
        <f t="shared" si="5"/>
        <v>233</v>
      </c>
      <c r="H64" s="55">
        <f t="shared" si="5"/>
        <v>1</v>
      </c>
      <c r="I64" s="55">
        <f t="shared" si="5"/>
        <v>2</v>
      </c>
      <c r="J64" s="146" t="s">
        <v>503</v>
      </c>
      <c r="K64" s="56" t="str">
        <f t="shared" si="4"/>
        <v>DI-R01S02</v>
      </c>
      <c r="L64" s="57" t="s">
        <v>18</v>
      </c>
      <c r="M64" s="7" t="s">
        <v>19</v>
      </c>
      <c r="N64" s="7" t="s">
        <v>57</v>
      </c>
      <c r="O64" s="9" t="s">
        <v>506</v>
      </c>
    </row>
    <row r="65" spans="1:15" ht="15" customHeight="1" x14ac:dyDescent="0.2">
      <c r="A65" s="47">
        <v>65</v>
      </c>
      <c r="C65" s="107" t="s">
        <v>452</v>
      </c>
      <c r="D65" s="107"/>
      <c r="E65" s="53">
        <v>28</v>
      </c>
      <c r="F65" s="54" t="str">
        <f t="shared" si="5"/>
        <v>900G32-0101</v>
      </c>
      <c r="G65" s="55">
        <f t="shared" si="5"/>
        <v>233</v>
      </c>
      <c r="H65" s="55">
        <f t="shared" si="5"/>
        <v>1</v>
      </c>
      <c r="I65" s="55">
        <f t="shared" si="5"/>
        <v>2</v>
      </c>
      <c r="J65" s="146" t="s">
        <v>503</v>
      </c>
      <c r="K65" s="56" t="str">
        <f t="shared" si="4"/>
        <v>DI-R01S02</v>
      </c>
      <c r="L65" s="57" t="s">
        <v>18</v>
      </c>
      <c r="M65" s="7" t="s">
        <v>19</v>
      </c>
      <c r="N65" s="7" t="s">
        <v>60</v>
      </c>
      <c r="O65" s="9" t="s">
        <v>507</v>
      </c>
    </row>
    <row r="66" spans="1:15" ht="15" customHeight="1" x14ac:dyDescent="0.2">
      <c r="A66" s="47">
        <v>66</v>
      </c>
      <c r="C66" s="107" t="s">
        <v>452</v>
      </c>
      <c r="D66" s="107"/>
      <c r="E66" s="53">
        <v>29</v>
      </c>
      <c r="F66" s="54" t="str">
        <f t="shared" si="5"/>
        <v>900G32-0101</v>
      </c>
      <c r="G66" s="55">
        <f t="shared" si="5"/>
        <v>233</v>
      </c>
      <c r="H66" s="55">
        <f t="shared" si="5"/>
        <v>1</v>
      </c>
      <c r="I66" s="55">
        <f t="shared" si="5"/>
        <v>2</v>
      </c>
      <c r="J66" s="146" t="s">
        <v>512</v>
      </c>
      <c r="K66" s="56" t="str">
        <f t="shared" si="4"/>
        <v>DI-R01S02</v>
      </c>
      <c r="L66" s="57" t="s">
        <v>18</v>
      </c>
      <c r="M66" s="7" t="s">
        <v>19</v>
      </c>
      <c r="N66" s="15" t="s">
        <v>57</v>
      </c>
      <c r="O66" s="8" t="s">
        <v>508</v>
      </c>
    </row>
    <row r="67" spans="1:15" ht="15" customHeight="1" x14ac:dyDescent="0.2">
      <c r="A67" s="47">
        <v>67</v>
      </c>
      <c r="C67" s="107" t="s">
        <v>452</v>
      </c>
      <c r="D67" s="107"/>
      <c r="E67" s="53">
        <v>30</v>
      </c>
      <c r="F67" s="54" t="str">
        <f t="shared" si="5"/>
        <v>900G32-0101</v>
      </c>
      <c r="G67" s="55">
        <f t="shared" si="5"/>
        <v>233</v>
      </c>
      <c r="H67" s="55">
        <f t="shared" si="5"/>
        <v>1</v>
      </c>
      <c r="I67" s="55">
        <f t="shared" si="5"/>
        <v>2</v>
      </c>
      <c r="J67" s="146" t="s">
        <v>512</v>
      </c>
      <c r="K67" s="56" t="str">
        <f t="shared" si="4"/>
        <v>DI-R01S02</v>
      </c>
      <c r="L67" s="57" t="s">
        <v>18</v>
      </c>
      <c r="M67" s="7" t="s">
        <v>19</v>
      </c>
      <c r="N67" s="7" t="s">
        <v>66</v>
      </c>
      <c r="O67" s="9" t="s">
        <v>509</v>
      </c>
    </row>
    <row r="68" spans="1:15" ht="15" customHeight="1" x14ac:dyDescent="0.2">
      <c r="A68" s="47">
        <v>68</v>
      </c>
      <c r="C68" s="107" t="s">
        <v>452</v>
      </c>
      <c r="D68" s="107"/>
      <c r="E68" s="53">
        <v>31</v>
      </c>
      <c r="F68" s="54" t="str">
        <f t="shared" si="5"/>
        <v>900G32-0101</v>
      </c>
      <c r="G68" s="55">
        <f t="shared" si="5"/>
        <v>233</v>
      </c>
      <c r="H68" s="55">
        <f t="shared" si="5"/>
        <v>1</v>
      </c>
      <c r="I68" s="55">
        <f t="shared" si="5"/>
        <v>2</v>
      </c>
      <c r="J68" s="148" t="s">
        <v>512</v>
      </c>
      <c r="K68" s="56" t="str">
        <f t="shared" si="4"/>
        <v>DI-R01S02</v>
      </c>
      <c r="L68" s="57" t="s">
        <v>18</v>
      </c>
      <c r="M68" s="7" t="s">
        <v>19</v>
      </c>
      <c r="N68" s="7" t="s">
        <v>57</v>
      </c>
      <c r="O68" s="9" t="s">
        <v>510</v>
      </c>
    </row>
    <row r="69" spans="1:15" ht="15.75" customHeight="1" thickBot="1" x14ac:dyDescent="0.25">
      <c r="A69" s="47">
        <v>69</v>
      </c>
      <c r="C69" s="216" t="s">
        <v>452</v>
      </c>
      <c r="D69" s="216"/>
      <c r="E69" s="64">
        <v>32</v>
      </c>
      <c r="F69" s="65" t="str">
        <f t="shared" si="5"/>
        <v>900G32-0101</v>
      </c>
      <c r="G69" s="66">
        <f t="shared" si="5"/>
        <v>233</v>
      </c>
      <c r="H69" s="66">
        <f t="shared" si="5"/>
        <v>1</v>
      </c>
      <c r="I69" s="66">
        <f t="shared" si="5"/>
        <v>2</v>
      </c>
      <c r="J69" s="153" t="s">
        <v>512</v>
      </c>
      <c r="K69" s="67" t="str">
        <f t="shared" si="4"/>
        <v>DI-R01S02</v>
      </c>
      <c r="L69" s="68" t="s">
        <v>18</v>
      </c>
      <c r="M69" s="10" t="s">
        <v>19</v>
      </c>
      <c r="N69" s="7" t="s">
        <v>60</v>
      </c>
      <c r="O69" s="9" t="s">
        <v>511</v>
      </c>
    </row>
    <row r="70" spans="1:15" ht="15.75" customHeight="1" thickBot="1" x14ac:dyDescent="0.25">
      <c r="A70" s="47">
        <v>70</v>
      </c>
      <c r="C70" s="215" t="s">
        <v>452</v>
      </c>
      <c r="D70" s="215"/>
      <c r="E70" s="112"/>
      <c r="F70" s="113"/>
      <c r="G70" s="113"/>
      <c r="H70" s="113"/>
      <c r="I70" s="113"/>
      <c r="J70" s="145"/>
      <c r="K70" s="113"/>
      <c r="L70" s="113"/>
      <c r="M70" s="113"/>
      <c r="N70" s="113"/>
      <c r="O70" s="114"/>
    </row>
    <row r="71" spans="1:15" ht="15" customHeight="1" x14ac:dyDescent="0.2">
      <c r="A71" s="47">
        <v>71</v>
      </c>
      <c r="C71" s="214" t="s">
        <v>452</v>
      </c>
      <c r="D71" s="214"/>
      <c r="E71" s="5" t="s">
        <v>54</v>
      </c>
      <c r="F71" s="49" t="s">
        <v>55</v>
      </c>
      <c r="G71" s="50">
        <v>233</v>
      </c>
      <c r="H71" s="50">
        <v>1</v>
      </c>
      <c r="I71" s="50">
        <v>3</v>
      </c>
      <c r="J71" s="157" t="s">
        <v>513</v>
      </c>
      <c r="K71" s="51" t="s">
        <v>70</v>
      </c>
      <c r="L71" s="52" t="s">
        <v>18</v>
      </c>
      <c r="M71" s="15" t="s">
        <v>19</v>
      </c>
      <c r="N71" s="15" t="s">
        <v>57</v>
      </c>
      <c r="O71" s="8" t="s">
        <v>514</v>
      </c>
    </row>
    <row r="72" spans="1:15" ht="15" customHeight="1" x14ac:dyDescent="0.2">
      <c r="A72" s="47">
        <v>72</v>
      </c>
      <c r="C72" s="107" t="s">
        <v>452</v>
      </c>
      <c r="D72" s="107"/>
      <c r="E72" s="53">
        <v>2</v>
      </c>
      <c r="F72" s="54" t="str">
        <f t="shared" ref="F72:I87" si="6">F71</f>
        <v>900G32-0101</v>
      </c>
      <c r="G72" s="55">
        <f t="shared" si="6"/>
        <v>233</v>
      </c>
      <c r="H72" s="55">
        <f t="shared" si="6"/>
        <v>1</v>
      </c>
      <c r="I72" s="55">
        <f t="shared" si="6"/>
        <v>3</v>
      </c>
      <c r="J72" s="146" t="s">
        <v>513</v>
      </c>
      <c r="K72" s="56" t="str">
        <f t="shared" ref="K72:K102" si="7">K71</f>
        <v>DI-R01S03</v>
      </c>
      <c r="L72" s="57" t="s">
        <v>18</v>
      </c>
      <c r="M72" s="7" t="s">
        <v>19</v>
      </c>
      <c r="N72" s="7" t="s">
        <v>66</v>
      </c>
      <c r="O72" s="9" t="s">
        <v>515</v>
      </c>
    </row>
    <row r="73" spans="1:15" ht="15" customHeight="1" x14ac:dyDescent="0.2">
      <c r="A73" s="47">
        <v>73</v>
      </c>
      <c r="C73" s="107" t="s">
        <v>452</v>
      </c>
      <c r="D73" s="107"/>
      <c r="E73" s="53">
        <v>3</v>
      </c>
      <c r="F73" s="54" t="str">
        <f t="shared" si="6"/>
        <v>900G32-0101</v>
      </c>
      <c r="G73" s="55">
        <f t="shared" si="6"/>
        <v>233</v>
      </c>
      <c r="H73" s="55">
        <f t="shared" si="6"/>
        <v>1</v>
      </c>
      <c r="I73" s="55">
        <f t="shared" si="6"/>
        <v>3</v>
      </c>
      <c r="J73" s="146" t="s">
        <v>513</v>
      </c>
      <c r="K73" s="56" t="str">
        <f t="shared" si="7"/>
        <v>DI-R01S03</v>
      </c>
      <c r="L73" s="57" t="s">
        <v>18</v>
      </c>
      <c r="M73" s="7" t="s">
        <v>19</v>
      </c>
      <c r="N73" s="7" t="s">
        <v>57</v>
      </c>
      <c r="O73" s="9" t="s">
        <v>516</v>
      </c>
    </row>
    <row r="74" spans="1:15" ht="15" customHeight="1" x14ac:dyDescent="0.2">
      <c r="A74" s="47">
        <v>74</v>
      </c>
      <c r="C74" s="107" t="s">
        <v>452</v>
      </c>
      <c r="D74" s="107"/>
      <c r="E74" s="53">
        <v>4</v>
      </c>
      <c r="F74" s="54" t="str">
        <f t="shared" si="6"/>
        <v>900G32-0101</v>
      </c>
      <c r="G74" s="55">
        <f t="shared" si="6"/>
        <v>233</v>
      </c>
      <c r="H74" s="55">
        <f t="shared" si="6"/>
        <v>1</v>
      </c>
      <c r="I74" s="55">
        <f t="shared" si="6"/>
        <v>3</v>
      </c>
      <c r="J74" s="146" t="s">
        <v>513</v>
      </c>
      <c r="K74" s="56" t="str">
        <f t="shared" si="7"/>
        <v>DI-R01S03</v>
      </c>
      <c r="L74" s="57" t="s">
        <v>18</v>
      </c>
      <c r="M74" s="7" t="s">
        <v>19</v>
      </c>
      <c r="N74" s="7" t="s">
        <v>60</v>
      </c>
      <c r="O74" s="9" t="s">
        <v>517</v>
      </c>
    </row>
    <row r="75" spans="1:15" ht="15" customHeight="1" x14ac:dyDescent="0.2">
      <c r="A75" s="47">
        <v>75</v>
      </c>
      <c r="C75" s="107" t="s">
        <v>452</v>
      </c>
      <c r="D75" s="107"/>
      <c r="E75" s="53">
        <v>5</v>
      </c>
      <c r="F75" s="54" t="str">
        <f t="shared" si="6"/>
        <v>900G32-0101</v>
      </c>
      <c r="G75" s="55">
        <f t="shared" si="6"/>
        <v>233</v>
      </c>
      <c r="H75" s="55">
        <f t="shared" si="6"/>
        <v>1</v>
      </c>
      <c r="I75" s="55">
        <f t="shared" si="6"/>
        <v>3</v>
      </c>
      <c r="J75" s="146" t="s">
        <v>518</v>
      </c>
      <c r="K75" s="56" t="str">
        <f t="shared" si="7"/>
        <v>DI-R01S03</v>
      </c>
      <c r="L75" s="57" t="s">
        <v>18</v>
      </c>
      <c r="M75" s="7" t="s">
        <v>19</v>
      </c>
      <c r="N75" s="15" t="s">
        <v>57</v>
      </c>
      <c r="O75" s="8" t="s">
        <v>519</v>
      </c>
    </row>
    <row r="76" spans="1:15" ht="15" customHeight="1" x14ac:dyDescent="0.2">
      <c r="A76" s="47">
        <v>76</v>
      </c>
      <c r="C76" s="107" t="s">
        <v>452</v>
      </c>
      <c r="D76" s="107"/>
      <c r="E76" s="53">
        <v>6</v>
      </c>
      <c r="F76" s="54" t="str">
        <f t="shared" si="6"/>
        <v>900G32-0101</v>
      </c>
      <c r="G76" s="55">
        <f t="shared" si="6"/>
        <v>233</v>
      </c>
      <c r="H76" s="55">
        <f t="shared" si="6"/>
        <v>1</v>
      </c>
      <c r="I76" s="55">
        <f t="shared" si="6"/>
        <v>3</v>
      </c>
      <c r="J76" s="146" t="s">
        <v>518</v>
      </c>
      <c r="K76" s="56" t="str">
        <f t="shared" si="7"/>
        <v>DI-R01S03</v>
      </c>
      <c r="L76" s="57" t="s">
        <v>18</v>
      </c>
      <c r="M76" s="7" t="s">
        <v>19</v>
      </c>
      <c r="N76" s="7" t="s">
        <v>66</v>
      </c>
      <c r="O76" s="9" t="s">
        <v>520</v>
      </c>
    </row>
    <row r="77" spans="1:15" ht="15" customHeight="1" x14ac:dyDescent="0.2">
      <c r="A77" s="47">
        <v>77</v>
      </c>
      <c r="C77" s="107" t="s">
        <v>452</v>
      </c>
      <c r="D77" s="107"/>
      <c r="E77" s="53">
        <v>7</v>
      </c>
      <c r="F77" s="54" t="str">
        <f t="shared" si="6"/>
        <v>900G32-0101</v>
      </c>
      <c r="G77" s="55">
        <f t="shared" si="6"/>
        <v>233</v>
      </c>
      <c r="H77" s="55">
        <f t="shared" si="6"/>
        <v>1</v>
      </c>
      <c r="I77" s="55">
        <f t="shared" si="6"/>
        <v>3</v>
      </c>
      <c r="J77" s="146" t="s">
        <v>518</v>
      </c>
      <c r="K77" s="56" t="str">
        <f t="shared" si="7"/>
        <v>DI-R01S03</v>
      </c>
      <c r="L77" s="57" t="s">
        <v>18</v>
      </c>
      <c r="M77" s="15" t="s">
        <v>19</v>
      </c>
      <c r="N77" s="7" t="s">
        <v>57</v>
      </c>
      <c r="O77" s="9" t="s">
        <v>521</v>
      </c>
    </row>
    <row r="78" spans="1:15" ht="15" customHeight="1" x14ac:dyDescent="0.2">
      <c r="A78" s="47">
        <v>78</v>
      </c>
      <c r="C78" s="107" t="s">
        <v>452</v>
      </c>
      <c r="D78" s="107"/>
      <c r="E78" s="53">
        <v>8</v>
      </c>
      <c r="F78" s="54" t="str">
        <f t="shared" si="6"/>
        <v>900G32-0101</v>
      </c>
      <c r="G78" s="55">
        <f t="shared" si="6"/>
        <v>233</v>
      </c>
      <c r="H78" s="55">
        <f t="shared" si="6"/>
        <v>1</v>
      </c>
      <c r="I78" s="55">
        <f t="shared" si="6"/>
        <v>3</v>
      </c>
      <c r="J78" s="146" t="s">
        <v>518</v>
      </c>
      <c r="K78" s="56" t="str">
        <f t="shared" si="7"/>
        <v>DI-R01S03</v>
      </c>
      <c r="L78" s="57" t="s">
        <v>18</v>
      </c>
      <c r="M78" s="7" t="s">
        <v>19</v>
      </c>
      <c r="N78" s="7" t="s">
        <v>60</v>
      </c>
      <c r="O78" s="9" t="s">
        <v>522</v>
      </c>
    </row>
    <row r="79" spans="1:15" ht="15" customHeight="1" x14ac:dyDescent="0.2">
      <c r="A79" s="47">
        <v>79</v>
      </c>
      <c r="C79" s="107" t="s">
        <v>452</v>
      </c>
      <c r="D79" s="107"/>
      <c r="E79" s="53">
        <v>9</v>
      </c>
      <c r="F79" s="54" t="str">
        <f t="shared" si="6"/>
        <v>900G32-0101</v>
      </c>
      <c r="G79" s="55">
        <f t="shared" si="6"/>
        <v>233</v>
      </c>
      <c r="H79" s="55">
        <f t="shared" si="6"/>
        <v>1</v>
      </c>
      <c r="I79" s="55">
        <f t="shared" si="6"/>
        <v>3</v>
      </c>
      <c r="J79" s="146" t="s">
        <v>523</v>
      </c>
      <c r="K79" s="56" t="str">
        <f t="shared" si="7"/>
        <v>DI-R01S03</v>
      </c>
      <c r="L79" s="57" t="s">
        <v>18</v>
      </c>
      <c r="M79" s="7" t="s">
        <v>19</v>
      </c>
      <c r="N79" s="15" t="s">
        <v>57</v>
      </c>
      <c r="O79" s="8" t="s">
        <v>525</v>
      </c>
    </row>
    <row r="80" spans="1:15" ht="15" customHeight="1" x14ac:dyDescent="0.2">
      <c r="A80" s="47">
        <v>80</v>
      </c>
      <c r="C80" s="107" t="s">
        <v>452</v>
      </c>
      <c r="D80" s="107"/>
      <c r="E80" s="53">
        <v>10</v>
      </c>
      <c r="F80" s="54" t="str">
        <f t="shared" si="6"/>
        <v>900G32-0101</v>
      </c>
      <c r="G80" s="55">
        <f t="shared" si="6"/>
        <v>233</v>
      </c>
      <c r="H80" s="55">
        <f t="shared" si="6"/>
        <v>1</v>
      </c>
      <c r="I80" s="55">
        <f t="shared" si="6"/>
        <v>3</v>
      </c>
      <c r="J80" s="146" t="s">
        <v>523</v>
      </c>
      <c r="K80" s="56" t="str">
        <f t="shared" si="7"/>
        <v>DI-R01S03</v>
      </c>
      <c r="L80" s="57" t="s">
        <v>18</v>
      </c>
      <c r="M80" s="7" t="s">
        <v>19</v>
      </c>
      <c r="N80" s="7" t="s">
        <v>66</v>
      </c>
      <c r="O80" s="9" t="s">
        <v>526</v>
      </c>
    </row>
    <row r="81" spans="1:15" ht="15" customHeight="1" x14ac:dyDescent="0.2">
      <c r="A81" s="47">
        <v>81</v>
      </c>
      <c r="C81" s="107" t="s">
        <v>452</v>
      </c>
      <c r="D81" s="107"/>
      <c r="E81" s="58">
        <v>11</v>
      </c>
      <c r="F81" s="59" t="str">
        <f t="shared" si="6"/>
        <v>900G32-0101</v>
      </c>
      <c r="G81" s="60">
        <f t="shared" si="6"/>
        <v>233</v>
      </c>
      <c r="H81" s="60">
        <f t="shared" si="6"/>
        <v>1</v>
      </c>
      <c r="I81" s="60">
        <f t="shared" si="6"/>
        <v>3</v>
      </c>
      <c r="J81" s="146" t="s">
        <v>523</v>
      </c>
      <c r="K81" s="61" t="str">
        <f t="shared" si="7"/>
        <v>DI-R01S03</v>
      </c>
      <c r="L81" s="62" t="s">
        <v>18</v>
      </c>
      <c r="M81" s="7" t="s">
        <v>19</v>
      </c>
      <c r="N81" s="7" t="s">
        <v>57</v>
      </c>
      <c r="O81" s="9" t="s">
        <v>527</v>
      </c>
    </row>
    <row r="82" spans="1:15" ht="15" customHeight="1" x14ac:dyDescent="0.2">
      <c r="A82" s="47">
        <v>82</v>
      </c>
      <c r="C82" s="107" t="s">
        <v>452</v>
      </c>
      <c r="D82" s="107"/>
      <c r="E82" s="58">
        <v>12</v>
      </c>
      <c r="F82" s="59" t="str">
        <f t="shared" si="6"/>
        <v>900G32-0101</v>
      </c>
      <c r="G82" s="60">
        <f t="shared" si="6"/>
        <v>233</v>
      </c>
      <c r="H82" s="60">
        <f t="shared" si="6"/>
        <v>1</v>
      </c>
      <c r="I82" s="60">
        <f t="shared" si="6"/>
        <v>3</v>
      </c>
      <c r="J82" s="146" t="s">
        <v>523</v>
      </c>
      <c r="K82" s="61" t="str">
        <f t="shared" si="7"/>
        <v>DI-R01S03</v>
      </c>
      <c r="L82" s="62" t="s">
        <v>18</v>
      </c>
      <c r="M82" s="7" t="s">
        <v>19</v>
      </c>
      <c r="N82" s="7" t="s">
        <v>60</v>
      </c>
      <c r="O82" s="9" t="s">
        <v>528</v>
      </c>
    </row>
    <row r="83" spans="1:15" ht="15" customHeight="1" x14ac:dyDescent="0.2">
      <c r="A83" s="47">
        <v>83</v>
      </c>
      <c r="C83" s="107" t="s">
        <v>452</v>
      </c>
      <c r="D83" s="107"/>
      <c r="E83" s="58">
        <v>13</v>
      </c>
      <c r="F83" s="59" t="str">
        <f t="shared" si="6"/>
        <v>900G32-0101</v>
      </c>
      <c r="G83" s="60">
        <f t="shared" si="6"/>
        <v>233</v>
      </c>
      <c r="H83" s="60">
        <f t="shared" si="6"/>
        <v>1</v>
      </c>
      <c r="I83" s="60">
        <f t="shared" si="6"/>
        <v>3</v>
      </c>
      <c r="J83" s="146" t="s">
        <v>524</v>
      </c>
      <c r="K83" s="61" t="str">
        <f t="shared" si="7"/>
        <v>DI-R01S03</v>
      </c>
      <c r="L83" s="62" t="s">
        <v>18</v>
      </c>
      <c r="M83" s="15" t="s">
        <v>19</v>
      </c>
      <c r="N83" s="15" t="s">
        <v>57</v>
      </c>
      <c r="O83" s="8" t="s">
        <v>529</v>
      </c>
    </row>
    <row r="84" spans="1:15" ht="15" customHeight="1" x14ac:dyDescent="0.2">
      <c r="A84" s="47">
        <v>84</v>
      </c>
      <c r="C84" s="107" t="s">
        <v>452</v>
      </c>
      <c r="D84" s="107"/>
      <c r="E84" s="58">
        <v>14</v>
      </c>
      <c r="F84" s="59" t="str">
        <f t="shared" si="6"/>
        <v>900G32-0101</v>
      </c>
      <c r="G84" s="60">
        <f t="shared" si="6"/>
        <v>233</v>
      </c>
      <c r="H84" s="60">
        <f t="shared" si="6"/>
        <v>1</v>
      </c>
      <c r="I84" s="60">
        <f t="shared" si="6"/>
        <v>3</v>
      </c>
      <c r="J84" s="146" t="s">
        <v>524</v>
      </c>
      <c r="K84" s="61" t="str">
        <f t="shared" si="7"/>
        <v>DI-R01S03</v>
      </c>
      <c r="L84" s="62" t="s">
        <v>18</v>
      </c>
      <c r="M84" s="7" t="s">
        <v>19</v>
      </c>
      <c r="N84" s="7" t="s">
        <v>66</v>
      </c>
      <c r="O84" s="9" t="s">
        <v>530</v>
      </c>
    </row>
    <row r="85" spans="1:15" ht="15" customHeight="1" x14ac:dyDescent="0.2">
      <c r="A85" s="47">
        <v>85</v>
      </c>
      <c r="C85" s="107" t="s">
        <v>452</v>
      </c>
      <c r="D85" s="107"/>
      <c r="E85" s="53">
        <v>15</v>
      </c>
      <c r="F85" s="54" t="str">
        <f t="shared" si="6"/>
        <v>900G32-0101</v>
      </c>
      <c r="G85" s="55">
        <f t="shared" si="6"/>
        <v>233</v>
      </c>
      <c r="H85" s="55">
        <f t="shared" si="6"/>
        <v>1</v>
      </c>
      <c r="I85" s="55">
        <f t="shared" si="6"/>
        <v>3</v>
      </c>
      <c r="J85" s="146" t="s">
        <v>524</v>
      </c>
      <c r="K85" s="56" t="str">
        <f t="shared" si="7"/>
        <v>DI-R01S03</v>
      </c>
      <c r="L85" s="57" t="s">
        <v>18</v>
      </c>
      <c r="M85" s="7" t="s">
        <v>19</v>
      </c>
      <c r="N85" s="7" t="s">
        <v>57</v>
      </c>
      <c r="O85" s="9" t="s">
        <v>531</v>
      </c>
    </row>
    <row r="86" spans="1:15" ht="15" customHeight="1" x14ac:dyDescent="0.2">
      <c r="A86" s="47">
        <v>86</v>
      </c>
      <c r="C86" s="107" t="s">
        <v>452</v>
      </c>
      <c r="D86" s="107"/>
      <c r="E86" s="53">
        <v>16</v>
      </c>
      <c r="F86" s="54" t="str">
        <f t="shared" si="6"/>
        <v>900G32-0101</v>
      </c>
      <c r="G86" s="63">
        <f t="shared" si="6"/>
        <v>233</v>
      </c>
      <c r="H86" s="63">
        <f t="shared" si="6"/>
        <v>1</v>
      </c>
      <c r="I86" s="63">
        <f t="shared" si="6"/>
        <v>3</v>
      </c>
      <c r="J86" s="146" t="s">
        <v>524</v>
      </c>
      <c r="K86" s="56" t="str">
        <f t="shared" si="7"/>
        <v>DI-R01S03</v>
      </c>
      <c r="L86" s="57" t="s">
        <v>18</v>
      </c>
      <c r="M86" s="7" t="s">
        <v>19</v>
      </c>
      <c r="N86" s="7" t="s">
        <v>60</v>
      </c>
      <c r="O86" s="9" t="s">
        <v>532</v>
      </c>
    </row>
    <row r="87" spans="1:15" ht="15" customHeight="1" x14ac:dyDescent="0.2">
      <c r="A87" s="47">
        <v>87</v>
      </c>
      <c r="C87" s="107" t="s">
        <v>452</v>
      </c>
      <c r="D87" s="107"/>
      <c r="E87" s="53">
        <v>17</v>
      </c>
      <c r="F87" s="54" t="str">
        <f t="shared" si="6"/>
        <v>900G32-0101</v>
      </c>
      <c r="G87" s="55">
        <f t="shared" si="6"/>
        <v>233</v>
      </c>
      <c r="H87" s="55">
        <f t="shared" si="6"/>
        <v>1</v>
      </c>
      <c r="I87" s="55">
        <f t="shared" si="6"/>
        <v>3</v>
      </c>
      <c r="J87" s="146" t="s">
        <v>533</v>
      </c>
      <c r="K87" s="72" t="str">
        <f t="shared" si="7"/>
        <v>DI-R01S03</v>
      </c>
      <c r="L87" s="57" t="s">
        <v>18</v>
      </c>
      <c r="M87" s="7" t="s">
        <v>19</v>
      </c>
      <c r="N87" s="15" t="s">
        <v>57</v>
      </c>
      <c r="O87" s="8" t="s">
        <v>536</v>
      </c>
    </row>
    <row r="88" spans="1:15" ht="15" customHeight="1" x14ac:dyDescent="0.2">
      <c r="A88" s="47">
        <v>88</v>
      </c>
      <c r="C88" s="107" t="s">
        <v>452</v>
      </c>
      <c r="D88" s="107"/>
      <c r="E88" s="53">
        <v>18</v>
      </c>
      <c r="F88" s="54" t="str">
        <f t="shared" ref="F88:I102" si="8">F87</f>
        <v>900G32-0101</v>
      </c>
      <c r="G88" s="55">
        <f t="shared" si="8"/>
        <v>233</v>
      </c>
      <c r="H88" s="55">
        <f t="shared" si="8"/>
        <v>1</v>
      </c>
      <c r="I88" s="55">
        <f t="shared" si="8"/>
        <v>3</v>
      </c>
      <c r="J88" s="146" t="s">
        <v>533</v>
      </c>
      <c r="K88" s="56" t="str">
        <f t="shared" si="7"/>
        <v>DI-R01S03</v>
      </c>
      <c r="L88" s="57" t="s">
        <v>18</v>
      </c>
      <c r="M88" s="7" t="s">
        <v>19</v>
      </c>
      <c r="N88" s="7" t="s">
        <v>66</v>
      </c>
      <c r="O88" s="9" t="s">
        <v>537</v>
      </c>
    </row>
    <row r="89" spans="1:15" ht="15" customHeight="1" x14ac:dyDescent="0.2">
      <c r="A89" s="47">
        <v>89</v>
      </c>
      <c r="C89" s="107" t="s">
        <v>452</v>
      </c>
      <c r="D89" s="107"/>
      <c r="E89" s="53">
        <v>19</v>
      </c>
      <c r="F89" s="54" t="str">
        <f t="shared" si="8"/>
        <v>900G32-0101</v>
      </c>
      <c r="G89" s="55">
        <f t="shared" si="8"/>
        <v>233</v>
      </c>
      <c r="H89" s="55">
        <f t="shared" si="8"/>
        <v>1</v>
      </c>
      <c r="I89" s="55">
        <f t="shared" si="8"/>
        <v>3</v>
      </c>
      <c r="J89" s="146" t="s">
        <v>533</v>
      </c>
      <c r="K89" s="56" t="str">
        <f t="shared" si="7"/>
        <v>DI-R01S03</v>
      </c>
      <c r="L89" s="57" t="s">
        <v>18</v>
      </c>
      <c r="M89" s="15" t="s">
        <v>19</v>
      </c>
      <c r="N89" s="7" t="s">
        <v>57</v>
      </c>
      <c r="O89" s="9" t="s">
        <v>538</v>
      </c>
    </row>
    <row r="90" spans="1:15" ht="15" customHeight="1" x14ac:dyDescent="0.2">
      <c r="A90" s="47">
        <v>90</v>
      </c>
      <c r="C90" s="107" t="s">
        <v>452</v>
      </c>
      <c r="D90" s="107"/>
      <c r="E90" s="53">
        <v>20</v>
      </c>
      <c r="F90" s="54" t="str">
        <f t="shared" si="8"/>
        <v>900G32-0101</v>
      </c>
      <c r="G90" s="55">
        <f t="shared" si="8"/>
        <v>233</v>
      </c>
      <c r="H90" s="55">
        <f t="shared" si="8"/>
        <v>1</v>
      </c>
      <c r="I90" s="55">
        <f t="shared" si="8"/>
        <v>3</v>
      </c>
      <c r="J90" s="146" t="s">
        <v>533</v>
      </c>
      <c r="K90" s="56" t="str">
        <f t="shared" si="7"/>
        <v>DI-R01S03</v>
      </c>
      <c r="L90" s="57" t="s">
        <v>18</v>
      </c>
      <c r="M90" s="7" t="s">
        <v>19</v>
      </c>
      <c r="N90" s="7" t="s">
        <v>60</v>
      </c>
      <c r="O90" s="9" t="s">
        <v>539</v>
      </c>
    </row>
    <row r="91" spans="1:15" ht="15" customHeight="1" x14ac:dyDescent="0.2">
      <c r="A91" s="47">
        <v>91</v>
      </c>
      <c r="C91" s="107" t="s">
        <v>452</v>
      </c>
      <c r="D91" s="107"/>
      <c r="E91" s="53">
        <v>21</v>
      </c>
      <c r="F91" s="54" t="str">
        <f t="shared" si="8"/>
        <v>900G32-0101</v>
      </c>
      <c r="G91" s="55">
        <f t="shared" si="8"/>
        <v>233</v>
      </c>
      <c r="H91" s="55">
        <f t="shared" si="8"/>
        <v>1</v>
      </c>
      <c r="I91" s="55">
        <f t="shared" si="8"/>
        <v>3</v>
      </c>
      <c r="J91" s="146" t="s">
        <v>534</v>
      </c>
      <c r="K91" s="56" t="str">
        <f t="shared" si="7"/>
        <v>DI-R01S03</v>
      </c>
      <c r="L91" s="57" t="s">
        <v>18</v>
      </c>
      <c r="M91" s="7" t="s">
        <v>19</v>
      </c>
      <c r="N91" s="15" t="s">
        <v>57</v>
      </c>
      <c r="O91" s="8" t="s">
        <v>540</v>
      </c>
    </row>
    <row r="92" spans="1:15" ht="15" customHeight="1" x14ac:dyDescent="0.2">
      <c r="A92" s="47">
        <v>92</v>
      </c>
      <c r="C92" s="107" t="s">
        <v>452</v>
      </c>
      <c r="D92" s="107"/>
      <c r="E92" s="53">
        <v>22</v>
      </c>
      <c r="F92" s="54" t="str">
        <f t="shared" si="8"/>
        <v>900G32-0101</v>
      </c>
      <c r="G92" s="55">
        <f t="shared" si="8"/>
        <v>233</v>
      </c>
      <c r="H92" s="55">
        <f t="shared" si="8"/>
        <v>1</v>
      </c>
      <c r="I92" s="55">
        <f t="shared" si="8"/>
        <v>3</v>
      </c>
      <c r="J92" s="146" t="s">
        <v>534</v>
      </c>
      <c r="K92" s="56" t="str">
        <f t="shared" si="7"/>
        <v>DI-R01S03</v>
      </c>
      <c r="L92" s="57" t="s">
        <v>18</v>
      </c>
      <c r="M92" s="7" t="s">
        <v>19</v>
      </c>
      <c r="N92" s="7" t="s">
        <v>66</v>
      </c>
      <c r="O92" s="9" t="s">
        <v>541</v>
      </c>
    </row>
    <row r="93" spans="1:15" ht="15" customHeight="1" x14ac:dyDescent="0.2">
      <c r="A93" s="47">
        <v>93</v>
      </c>
      <c r="C93" s="107" t="s">
        <v>452</v>
      </c>
      <c r="D93" s="107"/>
      <c r="E93" s="53">
        <v>23</v>
      </c>
      <c r="F93" s="54" t="str">
        <f t="shared" si="8"/>
        <v>900G32-0101</v>
      </c>
      <c r="G93" s="55">
        <f t="shared" si="8"/>
        <v>233</v>
      </c>
      <c r="H93" s="55">
        <f t="shared" si="8"/>
        <v>1</v>
      </c>
      <c r="I93" s="55">
        <f t="shared" si="8"/>
        <v>3</v>
      </c>
      <c r="J93" s="146" t="s">
        <v>534</v>
      </c>
      <c r="K93" s="56" t="str">
        <f t="shared" si="7"/>
        <v>DI-R01S03</v>
      </c>
      <c r="L93" s="57" t="s">
        <v>18</v>
      </c>
      <c r="M93" s="15" t="s">
        <v>19</v>
      </c>
      <c r="N93" s="7" t="s">
        <v>57</v>
      </c>
      <c r="O93" s="9" t="s">
        <v>542</v>
      </c>
    </row>
    <row r="94" spans="1:15" ht="15" customHeight="1" x14ac:dyDescent="0.2">
      <c r="A94" s="47">
        <v>94</v>
      </c>
      <c r="C94" s="107" t="s">
        <v>452</v>
      </c>
      <c r="D94" s="107"/>
      <c r="E94" s="53">
        <v>24</v>
      </c>
      <c r="F94" s="54" t="str">
        <f t="shared" si="8"/>
        <v>900G32-0101</v>
      </c>
      <c r="G94" s="55">
        <f t="shared" si="8"/>
        <v>233</v>
      </c>
      <c r="H94" s="55">
        <f t="shared" si="8"/>
        <v>1</v>
      </c>
      <c r="I94" s="55">
        <f t="shared" si="8"/>
        <v>3</v>
      </c>
      <c r="J94" s="146" t="s">
        <v>534</v>
      </c>
      <c r="K94" s="56" t="str">
        <f t="shared" si="7"/>
        <v>DI-R01S03</v>
      </c>
      <c r="L94" s="57" t="s">
        <v>18</v>
      </c>
      <c r="M94" s="7" t="s">
        <v>19</v>
      </c>
      <c r="N94" s="7" t="s">
        <v>60</v>
      </c>
      <c r="O94" s="9" t="s">
        <v>543</v>
      </c>
    </row>
    <row r="95" spans="1:15" ht="15" customHeight="1" x14ac:dyDescent="0.2">
      <c r="A95" s="47">
        <v>95</v>
      </c>
      <c r="C95" s="107" t="s">
        <v>452</v>
      </c>
      <c r="D95" s="107"/>
      <c r="E95" s="53">
        <v>25</v>
      </c>
      <c r="F95" s="54" t="str">
        <f t="shared" si="8"/>
        <v>900G32-0101</v>
      </c>
      <c r="G95" s="55">
        <f t="shared" si="8"/>
        <v>233</v>
      </c>
      <c r="H95" s="55">
        <f t="shared" si="8"/>
        <v>1</v>
      </c>
      <c r="I95" s="55">
        <f t="shared" si="8"/>
        <v>3</v>
      </c>
      <c r="J95" s="146" t="s">
        <v>535</v>
      </c>
      <c r="K95" s="56" t="str">
        <f t="shared" si="7"/>
        <v>DI-R01S03</v>
      </c>
      <c r="L95" s="57" t="s">
        <v>18</v>
      </c>
      <c r="M95" s="7" t="s">
        <v>19</v>
      </c>
      <c r="N95" s="15" t="s">
        <v>57</v>
      </c>
      <c r="O95" s="8" t="s">
        <v>544</v>
      </c>
    </row>
    <row r="96" spans="1:15" ht="15" customHeight="1" x14ac:dyDescent="0.2">
      <c r="A96" s="47">
        <v>96</v>
      </c>
      <c r="C96" s="107" t="s">
        <v>452</v>
      </c>
      <c r="D96" s="107"/>
      <c r="E96" s="53">
        <v>26</v>
      </c>
      <c r="F96" s="54" t="str">
        <f t="shared" si="8"/>
        <v>900G32-0101</v>
      </c>
      <c r="G96" s="55">
        <f t="shared" si="8"/>
        <v>233</v>
      </c>
      <c r="H96" s="55">
        <f t="shared" si="8"/>
        <v>1</v>
      </c>
      <c r="I96" s="55">
        <f t="shared" si="8"/>
        <v>3</v>
      </c>
      <c r="J96" s="146" t="s">
        <v>535</v>
      </c>
      <c r="K96" s="56" t="str">
        <f t="shared" si="7"/>
        <v>DI-R01S03</v>
      </c>
      <c r="L96" s="57" t="s">
        <v>18</v>
      </c>
      <c r="M96" s="7" t="s">
        <v>19</v>
      </c>
      <c r="N96" s="7" t="s">
        <v>66</v>
      </c>
      <c r="O96" s="9" t="s">
        <v>545</v>
      </c>
    </row>
    <row r="97" spans="1:15" ht="15" customHeight="1" x14ac:dyDescent="0.2">
      <c r="A97" s="47">
        <v>97</v>
      </c>
      <c r="C97" s="107" t="s">
        <v>452</v>
      </c>
      <c r="D97" s="107"/>
      <c r="E97" s="53">
        <v>27</v>
      </c>
      <c r="F97" s="54" t="str">
        <f t="shared" si="8"/>
        <v>900G32-0101</v>
      </c>
      <c r="G97" s="55">
        <f t="shared" si="8"/>
        <v>233</v>
      </c>
      <c r="H97" s="55">
        <f t="shared" si="8"/>
        <v>1</v>
      </c>
      <c r="I97" s="55">
        <f t="shared" si="8"/>
        <v>3</v>
      </c>
      <c r="J97" s="146" t="s">
        <v>535</v>
      </c>
      <c r="K97" s="56" t="str">
        <f t="shared" si="7"/>
        <v>DI-R01S03</v>
      </c>
      <c r="L97" s="57" t="s">
        <v>18</v>
      </c>
      <c r="M97" s="15" t="s">
        <v>19</v>
      </c>
      <c r="N97" s="7" t="s">
        <v>57</v>
      </c>
      <c r="O97" s="9" t="s">
        <v>546</v>
      </c>
    </row>
    <row r="98" spans="1:15" ht="15" customHeight="1" x14ac:dyDescent="0.2">
      <c r="A98" s="47">
        <v>98</v>
      </c>
      <c r="C98" s="107" t="s">
        <v>452</v>
      </c>
      <c r="D98" s="107"/>
      <c r="E98" s="53">
        <v>28</v>
      </c>
      <c r="F98" s="54" t="str">
        <f t="shared" si="8"/>
        <v>900G32-0101</v>
      </c>
      <c r="G98" s="55">
        <f t="shared" si="8"/>
        <v>233</v>
      </c>
      <c r="H98" s="55">
        <f t="shared" si="8"/>
        <v>1</v>
      </c>
      <c r="I98" s="55">
        <f t="shared" si="8"/>
        <v>3</v>
      </c>
      <c r="J98" s="146" t="s">
        <v>535</v>
      </c>
      <c r="K98" s="56" t="str">
        <f t="shared" si="7"/>
        <v>DI-R01S03</v>
      </c>
      <c r="L98" s="57" t="s">
        <v>18</v>
      </c>
      <c r="M98" s="7" t="s">
        <v>19</v>
      </c>
      <c r="N98" s="7" t="s">
        <v>60</v>
      </c>
      <c r="O98" s="9" t="s">
        <v>547</v>
      </c>
    </row>
    <row r="99" spans="1:15" ht="15" customHeight="1" x14ac:dyDescent="0.2">
      <c r="A99" s="47">
        <v>99</v>
      </c>
      <c r="C99" s="107" t="s">
        <v>452</v>
      </c>
      <c r="D99" s="107"/>
      <c r="E99" s="53">
        <v>29</v>
      </c>
      <c r="F99" s="54" t="str">
        <f t="shared" si="8"/>
        <v>900G32-0101</v>
      </c>
      <c r="G99" s="55">
        <f t="shared" si="8"/>
        <v>233</v>
      </c>
      <c r="H99" s="55">
        <f t="shared" si="8"/>
        <v>1</v>
      </c>
      <c r="I99" s="55">
        <f t="shared" si="8"/>
        <v>3</v>
      </c>
      <c r="J99" s="146" t="s">
        <v>548</v>
      </c>
      <c r="K99" s="56" t="str">
        <f t="shared" si="7"/>
        <v>DI-R01S03</v>
      </c>
      <c r="L99" s="57" t="s">
        <v>18</v>
      </c>
      <c r="M99" s="7" t="s">
        <v>19</v>
      </c>
      <c r="N99" s="15" t="s">
        <v>57</v>
      </c>
      <c r="O99" s="8" t="s">
        <v>549</v>
      </c>
    </row>
    <row r="100" spans="1:15" ht="15" customHeight="1" x14ac:dyDescent="0.2">
      <c r="A100" s="47">
        <v>100</v>
      </c>
      <c r="C100" s="107" t="s">
        <v>452</v>
      </c>
      <c r="D100" s="107"/>
      <c r="E100" s="53">
        <v>30</v>
      </c>
      <c r="F100" s="54" t="str">
        <f t="shared" si="8"/>
        <v>900G32-0101</v>
      </c>
      <c r="G100" s="55">
        <f t="shared" si="8"/>
        <v>233</v>
      </c>
      <c r="H100" s="55">
        <f t="shared" si="8"/>
        <v>1</v>
      </c>
      <c r="I100" s="55">
        <f t="shared" si="8"/>
        <v>3</v>
      </c>
      <c r="J100" s="146" t="s">
        <v>548</v>
      </c>
      <c r="K100" s="56" t="str">
        <f t="shared" si="7"/>
        <v>DI-R01S03</v>
      </c>
      <c r="L100" s="57" t="s">
        <v>18</v>
      </c>
      <c r="M100" s="7" t="s">
        <v>19</v>
      </c>
      <c r="N100" s="7" t="s">
        <v>66</v>
      </c>
      <c r="O100" s="9" t="s">
        <v>550</v>
      </c>
    </row>
    <row r="101" spans="1:15" ht="15" customHeight="1" x14ac:dyDescent="0.2">
      <c r="A101" s="47">
        <v>101</v>
      </c>
      <c r="C101" s="107" t="s">
        <v>452</v>
      </c>
      <c r="D101" s="107"/>
      <c r="E101" s="53">
        <v>31</v>
      </c>
      <c r="F101" s="54" t="str">
        <f t="shared" si="8"/>
        <v>900G32-0101</v>
      </c>
      <c r="G101" s="55">
        <f t="shared" si="8"/>
        <v>233</v>
      </c>
      <c r="H101" s="55">
        <f t="shared" si="8"/>
        <v>1</v>
      </c>
      <c r="I101" s="55">
        <f t="shared" si="8"/>
        <v>3</v>
      </c>
      <c r="J101" s="146" t="s">
        <v>548</v>
      </c>
      <c r="K101" s="56" t="str">
        <f t="shared" si="7"/>
        <v>DI-R01S03</v>
      </c>
      <c r="L101" s="57" t="s">
        <v>18</v>
      </c>
      <c r="M101" s="7" t="s">
        <v>19</v>
      </c>
      <c r="N101" s="7" t="s">
        <v>57</v>
      </c>
      <c r="O101" s="9" t="s">
        <v>551</v>
      </c>
    </row>
    <row r="102" spans="1:15" ht="15.75" customHeight="1" thickBot="1" x14ac:dyDescent="0.25">
      <c r="A102" s="47">
        <v>102</v>
      </c>
      <c r="C102" s="216" t="s">
        <v>452</v>
      </c>
      <c r="D102" s="216"/>
      <c r="E102" s="64">
        <v>32</v>
      </c>
      <c r="F102" s="65" t="str">
        <f t="shared" si="8"/>
        <v>900G32-0101</v>
      </c>
      <c r="G102" s="66">
        <f t="shared" si="8"/>
        <v>233</v>
      </c>
      <c r="H102" s="66">
        <f t="shared" si="8"/>
        <v>1</v>
      </c>
      <c r="I102" s="66">
        <f t="shared" si="8"/>
        <v>3</v>
      </c>
      <c r="J102" s="244" t="s">
        <v>548</v>
      </c>
      <c r="K102" s="67" t="str">
        <f t="shared" si="7"/>
        <v>DI-R01S03</v>
      </c>
      <c r="L102" s="68" t="s">
        <v>18</v>
      </c>
      <c r="M102" s="10" t="s">
        <v>59</v>
      </c>
      <c r="N102" s="7" t="s">
        <v>60</v>
      </c>
      <c r="O102" s="9" t="s">
        <v>552</v>
      </c>
    </row>
    <row r="103" spans="1:15" ht="15.75" customHeight="1" thickBot="1" x14ac:dyDescent="0.25">
      <c r="A103" s="47">
        <v>103</v>
      </c>
      <c r="C103" s="215" t="s">
        <v>452</v>
      </c>
      <c r="D103" s="215"/>
      <c r="E103" s="112"/>
      <c r="F103" s="113"/>
      <c r="G103" s="113"/>
      <c r="H103" s="113"/>
      <c r="I103" s="113"/>
      <c r="J103" s="145"/>
      <c r="K103" s="113"/>
      <c r="L103" s="113"/>
      <c r="M103" s="113"/>
      <c r="N103" s="113"/>
      <c r="O103" s="114"/>
    </row>
    <row r="104" spans="1:15" ht="15" customHeight="1" x14ac:dyDescent="0.2">
      <c r="A104" s="47">
        <v>104</v>
      </c>
      <c r="C104" s="214" t="s">
        <v>452</v>
      </c>
      <c r="D104" s="214"/>
      <c r="E104" s="5" t="s">
        <v>54</v>
      </c>
      <c r="F104" s="49" t="s">
        <v>55</v>
      </c>
      <c r="G104" s="50">
        <v>233</v>
      </c>
      <c r="H104" s="50">
        <v>1</v>
      </c>
      <c r="I104" s="50">
        <v>4</v>
      </c>
      <c r="J104" s="245" t="s">
        <v>553</v>
      </c>
      <c r="K104" s="51" t="s">
        <v>71</v>
      </c>
      <c r="L104" s="52" t="s">
        <v>18</v>
      </c>
      <c r="M104" s="15" t="s">
        <v>19</v>
      </c>
      <c r="N104" s="15" t="s">
        <v>57</v>
      </c>
      <c r="O104" s="8" t="s">
        <v>554</v>
      </c>
    </row>
    <row r="105" spans="1:15" ht="15" customHeight="1" x14ac:dyDescent="0.2">
      <c r="A105" s="47">
        <v>105</v>
      </c>
      <c r="C105" s="107" t="s">
        <v>452</v>
      </c>
      <c r="D105" s="107"/>
      <c r="E105" s="53">
        <v>2</v>
      </c>
      <c r="F105" s="54" t="str">
        <f t="shared" ref="F105:I120" si="9">F104</f>
        <v>900G32-0101</v>
      </c>
      <c r="G105" s="55">
        <f t="shared" si="9"/>
        <v>233</v>
      </c>
      <c r="H105" s="55">
        <f t="shared" si="9"/>
        <v>1</v>
      </c>
      <c r="I105" s="55">
        <f t="shared" si="9"/>
        <v>4</v>
      </c>
      <c r="J105" s="146" t="s">
        <v>553</v>
      </c>
      <c r="K105" s="56" t="str">
        <f t="shared" ref="K105:K135" si="10">K104</f>
        <v>DI-R01S04</v>
      </c>
      <c r="L105" s="57" t="s">
        <v>18</v>
      </c>
      <c r="M105" s="7" t="s">
        <v>19</v>
      </c>
      <c r="N105" s="7" t="s">
        <v>66</v>
      </c>
      <c r="O105" s="9" t="s">
        <v>555</v>
      </c>
    </row>
    <row r="106" spans="1:15" ht="15" customHeight="1" x14ac:dyDescent="0.2">
      <c r="A106" s="47">
        <v>106</v>
      </c>
      <c r="C106" s="107" t="s">
        <v>452</v>
      </c>
      <c r="D106" s="107"/>
      <c r="E106" s="53">
        <v>3</v>
      </c>
      <c r="F106" s="54" t="str">
        <f t="shared" si="9"/>
        <v>900G32-0101</v>
      </c>
      <c r="G106" s="55">
        <f t="shared" si="9"/>
        <v>233</v>
      </c>
      <c r="H106" s="55">
        <f t="shared" si="9"/>
        <v>1</v>
      </c>
      <c r="I106" s="55">
        <f t="shared" si="9"/>
        <v>4</v>
      </c>
      <c r="J106" s="146" t="s">
        <v>553</v>
      </c>
      <c r="K106" s="56" t="str">
        <f t="shared" si="10"/>
        <v>DI-R01S04</v>
      </c>
      <c r="L106" s="57" t="s">
        <v>18</v>
      </c>
      <c r="M106" s="7" t="s">
        <v>19</v>
      </c>
      <c r="N106" s="7" t="s">
        <v>57</v>
      </c>
      <c r="O106" s="9" t="s">
        <v>556</v>
      </c>
    </row>
    <row r="107" spans="1:15" ht="15" customHeight="1" x14ac:dyDescent="0.2">
      <c r="A107" s="47">
        <v>107</v>
      </c>
      <c r="C107" s="107" t="s">
        <v>452</v>
      </c>
      <c r="D107" s="107"/>
      <c r="E107" s="53">
        <v>4</v>
      </c>
      <c r="F107" s="54" t="str">
        <f t="shared" si="9"/>
        <v>900G32-0101</v>
      </c>
      <c r="G107" s="55">
        <f t="shared" si="9"/>
        <v>233</v>
      </c>
      <c r="H107" s="55">
        <f t="shared" si="9"/>
        <v>1</v>
      </c>
      <c r="I107" s="55">
        <f t="shared" si="9"/>
        <v>4</v>
      </c>
      <c r="J107" s="146" t="s">
        <v>553</v>
      </c>
      <c r="K107" s="56" t="str">
        <f t="shared" si="10"/>
        <v>DI-R01S04</v>
      </c>
      <c r="L107" s="57" t="s">
        <v>18</v>
      </c>
      <c r="M107" s="7" t="s">
        <v>19</v>
      </c>
      <c r="N107" s="7" t="s">
        <v>60</v>
      </c>
      <c r="O107" s="9" t="s">
        <v>557</v>
      </c>
    </row>
    <row r="108" spans="1:15" ht="15" customHeight="1" x14ac:dyDescent="0.2">
      <c r="A108" s="47">
        <v>108</v>
      </c>
      <c r="C108" s="107" t="s">
        <v>452</v>
      </c>
      <c r="D108" s="107"/>
      <c r="E108" s="53">
        <v>5</v>
      </c>
      <c r="F108" s="54" t="str">
        <f t="shared" si="9"/>
        <v>900G32-0101</v>
      </c>
      <c r="G108" s="55">
        <f t="shared" si="9"/>
        <v>233</v>
      </c>
      <c r="H108" s="55">
        <f t="shared" si="9"/>
        <v>1</v>
      </c>
      <c r="I108" s="55">
        <f t="shared" si="9"/>
        <v>4</v>
      </c>
      <c r="J108" s="146" t="s">
        <v>558</v>
      </c>
      <c r="K108" s="56" t="str">
        <f t="shared" si="10"/>
        <v>DI-R01S04</v>
      </c>
      <c r="L108" s="57" t="s">
        <v>18</v>
      </c>
      <c r="M108" s="15" t="s">
        <v>19</v>
      </c>
      <c r="N108" s="15" t="s">
        <v>57</v>
      </c>
      <c r="O108" s="8" t="s">
        <v>565</v>
      </c>
    </row>
    <row r="109" spans="1:15" ht="15" customHeight="1" x14ac:dyDescent="0.2">
      <c r="A109" s="47">
        <v>109</v>
      </c>
      <c r="C109" s="107" t="s">
        <v>452</v>
      </c>
      <c r="D109" s="107"/>
      <c r="E109" s="53">
        <v>6</v>
      </c>
      <c r="F109" s="54" t="str">
        <f t="shared" si="9"/>
        <v>900G32-0101</v>
      </c>
      <c r="G109" s="55">
        <f t="shared" si="9"/>
        <v>233</v>
      </c>
      <c r="H109" s="55">
        <f t="shared" si="9"/>
        <v>1</v>
      </c>
      <c r="I109" s="55">
        <f t="shared" si="9"/>
        <v>4</v>
      </c>
      <c r="J109" s="146" t="s">
        <v>558</v>
      </c>
      <c r="K109" s="56" t="str">
        <f t="shared" si="10"/>
        <v>DI-R01S04</v>
      </c>
      <c r="L109" s="57" t="s">
        <v>18</v>
      </c>
      <c r="M109" s="7" t="s">
        <v>19</v>
      </c>
      <c r="N109" s="7" t="s">
        <v>66</v>
      </c>
      <c r="O109" s="9" t="s">
        <v>566</v>
      </c>
    </row>
    <row r="110" spans="1:15" ht="15" customHeight="1" x14ac:dyDescent="0.2">
      <c r="A110" s="47">
        <v>110</v>
      </c>
      <c r="C110" s="107" t="s">
        <v>452</v>
      </c>
      <c r="D110" s="107"/>
      <c r="E110" s="53">
        <v>7</v>
      </c>
      <c r="F110" s="54" t="str">
        <f t="shared" si="9"/>
        <v>900G32-0101</v>
      </c>
      <c r="G110" s="55">
        <f t="shared" si="9"/>
        <v>233</v>
      </c>
      <c r="H110" s="55">
        <f t="shared" si="9"/>
        <v>1</v>
      </c>
      <c r="I110" s="55">
        <f t="shared" si="9"/>
        <v>4</v>
      </c>
      <c r="J110" s="146" t="s">
        <v>558</v>
      </c>
      <c r="K110" s="56" t="str">
        <f t="shared" si="10"/>
        <v>DI-R01S04</v>
      </c>
      <c r="L110" s="57" t="s">
        <v>18</v>
      </c>
      <c r="M110" s="7" t="s">
        <v>19</v>
      </c>
      <c r="N110" s="7" t="s">
        <v>57</v>
      </c>
      <c r="O110" s="9" t="s">
        <v>567</v>
      </c>
    </row>
    <row r="111" spans="1:15" ht="15" customHeight="1" x14ac:dyDescent="0.2">
      <c r="A111" s="47">
        <v>111</v>
      </c>
      <c r="C111" s="107" t="s">
        <v>452</v>
      </c>
      <c r="D111" s="107"/>
      <c r="E111" s="53">
        <v>8</v>
      </c>
      <c r="F111" s="54" t="str">
        <f t="shared" si="9"/>
        <v>900G32-0101</v>
      </c>
      <c r="G111" s="55">
        <f t="shared" si="9"/>
        <v>233</v>
      </c>
      <c r="H111" s="55">
        <f t="shared" si="9"/>
        <v>1</v>
      </c>
      <c r="I111" s="55">
        <f t="shared" si="9"/>
        <v>4</v>
      </c>
      <c r="J111" s="146" t="s">
        <v>558</v>
      </c>
      <c r="K111" s="56" t="str">
        <f t="shared" si="10"/>
        <v>DI-R01S04</v>
      </c>
      <c r="L111" s="57" t="s">
        <v>18</v>
      </c>
      <c r="M111" s="7" t="s">
        <v>19</v>
      </c>
      <c r="N111" s="7" t="s">
        <v>60</v>
      </c>
      <c r="O111" s="9" t="s">
        <v>568</v>
      </c>
    </row>
    <row r="112" spans="1:15" ht="15" customHeight="1" x14ac:dyDescent="0.2">
      <c r="A112" s="47">
        <v>112</v>
      </c>
      <c r="C112" s="107" t="s">
        <v>452</v>
      </c>
      <c r="D112" s="107"/>
      <c r="E112" s="53">
        <v>9</v>
      </c>
      <c r="F112" s="54" t="str">
        <f t="shared" si="9"/>
        <v>900G32-0101</v>
      </c>
      <c r="G112" s="55">
        <f t="shared" si="9"/>
        <v>233</v>
      </c>
      <c r="H112" s="55">
        <f t="shared" si="9"/>
        <v>1</v>
      </c>
      <c r="I112" s="55">
        <f t="shared" si="9"/>
        <v>4</v>
      </c>
      <c r="J112" s="146" t="s">
        <v>559</v>
      </c>
      <c r="K112" s="56" t="str">
        <f>K111</f>
        <v>DI-R01S04</v>
      </c>
      <c r="L112" s="57" t="s">
        <v>18</v>
      </c>
      <c r="M112" s="15" t="s">
        <v>19</v>
      </c>
      <c r="N112" s="15" t="s">
        <v>57</v>
      </c>
      <c r="O112" s="8" t="s">
        <v>569</v>
      </c>
    </row>
    <row r="113" spans="1:15" ht="15" customHeight="1" x14ac:dyDescent="0.2">
      <c r="A113" s="47">
        <v>113</v>
      </c>
      <c r="C113" s="107" t="s">
        <v>452</v>
      </c>
      <c r="D113" s="107"/>
      <c r="E113" s="53">
        <v>10</v>
      </c>
      <c r="F113" s="54" t="str">
        <f t="shared" si="9"/>
        <v>900G32-0101</v>
      </c>
      <c r="G113" s="55">
        <f t="shared" si="9"/>
        <v>233</v>
      </c>
      <c r="H113" s="55">
        <f t="shared" si="9"/>
        <v>1</v>
      </c>
      <c r="I113" s="55">
        <f t="shared" si="9"/>
        <v>4</v>
      </c>
      <c r="J113" s="146" t="s">
        <v>559</v>
      </c>
      <c r="K113" s="56" t="str">
        <f>K112</f>
        <v>DI-R01S04</v>
      </c>
      <c r="L113" s="57" t="s">
        <v>18</v>
      </c>
      <c r="M113" s="7" t="s">
        <v>19</v>
      </c>
      <c r="N113" s="7" t="s">
        <v>66</v>
      </c>
      <c r="O113" s="9" t="s">
        <v>570</v>
      </c>
    </row>
    <row r="114" spans="1:15" ht="15" customHeight="1" x14ac:dyDescent="0.2">
      <c r="A114" s="47">
        <v>114</v>
      </c>
      <c r="C114" s="107" t="s">
        <v>452</v>
      </c>
      <c r="D114" s="107"/>
      <c r="E114" s="58">
        <v>11</v>
      </c>
      <c r="F114" s="59" t="str">
        <f t="shared" si="9"/>
        <v>900G32-0101</v>
      </c>
      <c r="G114" s="60">
        <f t="shared" si="9"/>
        <v>233</v>
      </c>
      <c r="H114" s="60">
        <f t="shared" si="9"/>
        <v>1</v>
      </c>
      <c r="I114" s="60">
        <f t="shared" si="9"/>
        <v>4</v>
      </c>
      <c r="J114" s="146" t="s">
        <v>559</v>
      </c>
      <c r="K114" s="56" t="str">
        <f>K113</f>
        <v>DI-R01S04</v>
      </c>
      <c r="L114" s="57" t="s">
        <v>18</v>
      </c>
      <c r="M114" s="7" t="s">
        <v>19</v>
      </c>
      <c r="N114" s="7" t="s">
        <v>57</v>
      </c>
      <c r="O114" s="9" t="s">
        <v>571</v>
      </c>
    </row>
    <row r="115" spans="1:15" ht="15" customHeight="1" x14ac:dyDescent="0.2">
      <c r="A115" s="47">
        <v>115</v>
      </c>
      <c r="C115" s="107" t="s">
        <v>452</v>
      </c>
      <c r="D115" s="107"/>
      <c r="E115" s="58">
        <v>12</v>
      </c>
      <c r="F115" s="59" t="str">
        <f t="shared" si="9"/>
        <v>900G32-0101</v>
      </c>
      <c r="G115" s="60">
        <f t="shared" si="9"/>
        <v>233</v>
      </c>
      <c r="H115" s="60">
        <f t="shared" si="9"/>
        <v>1</v>
      </c>
      <c r="I115" s="60">
        <f t="shared" si="9"/>
        <v>4</v>
      </c>
      <c r="J115" s="146" t="s">
        <v>559</v>
      </c>
      <c r="K115" s="56" t="str">
        <f>K114</f>
        <v>DI-R01S04</v>
      </c>
      <c r="L115" s="57" t="s">
        <v>18</v>
      </c>
      <c r="M115" s="7" t="s">
        <v>19</v>
      </c>
      <c r="N115" s="7" t="s">
        <v>60</v>
      </c>
      <c r="O115" s="9" t="s">
        <v>572</v>
      </c>
    </row>
    <row r="116" spans="1:15" ht="15" customHeight="1" x14ac:dyDescent="0.2">
      <c r="A116" s="47">
        <v>116</v>
      </c>
      <c r="C116" s="107" t="s">
        <v>452</v>
      </c>
      <c r="D116" s="107"/>
      <c r="E116" s="58">
        <v>13</v>
      </c>
      <c r="F116" s="59" t="str">
        <f t="shared" si="9"/>
        <v>900G32-0101</v>
      </c>
      <c r="G116" s="60">
        <f t="shared" si="9"/>
        <v>233</v>
      </c>
      <c r="H116" s="60">
        <f t="shared" si="9"/>
        <v>1</v>
      </c>
      <c r="I116" s="60">
        <f t="shared" si="9"/>
        <v>4</v>
      </c>
      <c r="J116" s="146" t="s">
        <v>560</v>
      </c>
      <c r="K116" s="61" t="str">
        <f t="shared" si="10"/>
        <v>DI-R01S04</v>
      </c>
      <c r="L116" s="62" t="s">
        <v>18</v>
      </c>
      <c r="M116" s="15" t="s">
        <v>19</v>
      </c>
      <c r="N116" s="15" t="s">
        <v>57</v>
      </c>
      <c r="O116" s="8" t="s">
        <v>573</v>
      </c>
    </row>
    <row r="117" spans="1:15" ht="15" customHeight="1" x14ac:dyDescent="0.2">
      <c r="A117" s="47">
        <v>117</v>
      </c>
      <c r="C117" s="107" t="s">
        <v>452</v>
      </c>
      <c r="D117" s="107"/>
      <c r="E117" s="58">
        <v>14</v>
      </c>
      <c r="F117" s="59" t="str">
        <f t="shared" si="9"/>
        <v>900G32-0101</v>
      </c>
      <c r="G117" s="60">
        <f t="shared" si="9"/>
        <v>233</v>
      </c>
      <c r="H117" s="60">
        <f t="shared" si="9"/>
        <v>1</v>
      </c>
      <c r="I117" s="60">
        <f t="shared" si="9"/>
        <v>4</v>
      </c>
      <c r="J117" s="146" t="s">
        <v>560</v>
      </c>
      <c r="K117" s="61" t="str">
        <f t="shared" si="10"/>
        <v>DI-R01S04</v>
      </c>
      <c r="L117" s="62" t="s">
        <v>18</v>
      </c>
      <c r="M117" s="7" t="s">
        <v>19</v>
      </c>
      <c r="N117" s="7" t="s">
        <v>66</v>
      </c>
      <c r="O117" s="9" t="s">
        <v>574</v>
      </c>
    </row>
    <row r="118" spans="1:15" ht="15" customHeight="1" x14ac:dyDescent="0.2">
      <c r="A118" s="47">
        <v>118</v>
      </c>
      <c r="C118" s="107" t="s">
        <v>452</v>
      </c>
      <c r="D118" s="107"/>
      <c r="E118" s="53">
        <v>15</v>
      </c>
      <c r="F118" s="54" t="str">
        <f t="shared" si="9"/>
        <v>900G32-0101</v>
      </c>
      <c r="G118" s="55">
        <f t="shared" si="9"/>
        <v>233</v>
      </c>
      <c r="H118" s="55">
        <f t="shared" si="9"/>
        <v>1</v>
      </c>
      <c r="I118" s="55">
        <f t="shared" si="9"/>
        <v>4</v>
      </c>
      <c r="J118" s="146" t="s">
        <v>560</v>
      </c>
      <c r="K118" s="56" t="str">
        <f t="shared" si="10"/>
        <v>DI-R01S04</v>
      </c>
      <c r="L118" s="57" t="s">
        <v>18</v>
      </c>
      <c r="M118" s="7" t="s">
        <v>19</v>
      </c>
      <c r="N118" s="7" t="s">
        <v>57</v>
      </c>
      <c r="O118" s="9" t="s">
        <v>575</v>
      </c>
    </row>
    <row r="119" spans="1:15" ht="15" customHeight="1" x14ac:dyDescent="0.2">
      <c r="A119" s="47">
        <v>119</v>
      </c>
      <c r="C119" s="107" t="s">
        <v>452</v>
      </c>
      <c r="D119" s="107"/>
      <c r="E119" s="53">
        <v>16</v>
      </c>
      <c r="F119" s="54" t="str">
        <f t="shared" si="9"/>
        <v>900G32-0101</v>
      </c>
      <c r="G119" s="63">
        <f t="shared" si="9"/>
        <v>233</v>
      </c>
      <c r="H119" s="63">
        <f t="shared" si="9"/>
        <v>1</v>
      </c>
      <c r="I119" s="63">
        <f t="shared" si="9"/>
        <v>4</v>
      </c>
      <c r="J119" s="146" t="s">
        <v>560</v>
      </c>
      <c r="K119" s="56" t="str">
        <f t="shared" si="10"/>
        <v>DI-R01S04</v>
      </c>
      <c r="L119" s="57" t="s">
        <v>18</v>
      </c>
      <c r="M119" s="7" t="s">
        <v>19</v>
      </c>
      <c r="N119" s="7" t="s">
        <v>60</v>
      </c>
      <c r="O119" s="9" t="s">
        <v>576</v>
      </c>
    </row>
    <row r="120" spans="1:15" ht="15" customHeight="1" x14ac:dyDescent="0.2">
      <c r="A120" s="47">
        <v>120</v>
      </c>
      <c r="C120" s="107" t="s">
        <v>452</v>
      </c>
      <c r="D120" s="107"/>
      <c r="E120" s="53">
        <v>17</v>
      </c>
      <c r="F120" s="54" t="str">
        <f t="shared" si="9"/>
        <v>900G32-0101</v>
      </c>
      <c r="G120" s="55">
        <f t="shared" si="9"/>
        <v>233</v>
      </c>
      <c r="H120" s="55">
        <f t="shared" si="9"/>
        <v>1</v>
      </c>
      <c r="I120" s="55">
        <f t="shared" si="9"/>
        <v>4</v>
      </c>
      <c r="J120" s="146" t="s">
        <v>561</v>
      </c>
      <c r="K120" s="72" t="str">
        <f t="shared" si="10"/>
        <v>DI-R01S04</v>
      </c>
      <c r="L120" s="57" t="s">
        <v>18</v>
      </c>
      <c r="M120" s="15" t="s">
        <v>19</v>
      </c>
      <c r="N120" s="15" t="s">
        <v>57</v>
      </c>
      <c r="O120" s="8" t="s">
        <v>577</v>
      </c>
    </row>
    <row r="121" spans="1:15" ht="15" customHeight="1" x14ac:dyDescent="0.2">
      <c r="A121" s="47">
        <v>121</v>
      </c>
      <c r="C121" s="107" t="s">
        <v>452</v>
      </c>
      <c r="D121" s="107"/>
      <c r="E121" s="53">
        <v>18</v>
      </c>
      <c r="F121" s="54" t="str">
        <f t="shared" ref="F121:I135" si="11">F120</f>
        <v>900G32-0101</v>
      </c>
      <c r="G121" s="55">
        <f t="shared" si="11"/>
        <v>233</v>
      </c>
      <c r="H121" s="55">
        <f t="shared" si="11"/>
        <v>1</v>
      </c>
      <c r="I121" s="55">
        <f t="shared" si="11"/>
        <v>4</v>
      </c>
      <c r="J121" s="146" t="s">
        <v>561</v>
      </c>
      <c r="K121" s="56" t="str">
        <f t="shared" si="10"/>
        <v>DI-R01S04</v>
      </c>
      <c r="L121" s="57" t="s">
        <v>18</v>
      </c>
      <c r="M121" s="7" t="s">
        <v>19</v>
      </c>
      <c r="N121" s="7" t="s">
        <v>66</v>
      </c>
      <c r="O121" s="9" t="s">
        <v>578</v>
      </c>
    </row>
    <row r="122" spans="1:15" ht="15" customHeight="1" x14ac:dyDescent="0.2">
      <c r="A122" s="47">
        <v>122</v>
      </c>
      <c r="C122" s="107" t="s">
        <v>452</v>
      </c>
      <c r="D122" s="107"/>
      <c r="E122" s="53">
        <v>19</v>
      </c>
      <c r="F122" s="54" t="str">
        <f t="shared" si="11"/>
        <v>900G32-0101</v>
      </c>
      <c r="G122" s="55">
        <f t="shared" si="11"/>
        <v>233</v>
      </c>
      <c r="H122" s="55">
        <f t="shared" si="11"/>
        <v>1</v>
      </c>
      <c r="I122" s="55">
        <f t="shared" si="11"/>
        <v>4</v>
      </c>
      <c r="J122" s="146" t="s">
        <v>561</v>
      </c>
      <c r="K122" s="56" t="str">
        <f t="shared" si="10"/>
        <v>DI-R01S04</v>
      </c>
      <c r="L122" s="57" t="s">
        <v>18</v>
      </c>
      <c r="M122" s="7" t="s">
        <v>19</v>
      </c>
      <c r="N122" s="7" t="s">
        <v>57</v>
      </c>
      <c r="O122" s="9" t="s">
        <v>579</v>
      </c>
    </row>
    <row r="123" spans="1:15" ht="15" customHeight="1" x14ac:dyDescent="0.2">
      <c r="A123" s="47">
        <v>123</v>
      </c>
      <c r="C123" s="107" t="s">
        <v>452</v>
      </c>
      <c r="D123" s="107"/>
      <c r="E123" s="53">
        <v>20</v>
      </c>
      <c r="F123" s="54" t="str">
        <f t="shared" si="11"/>
        <v>900G32-0101</v>
      </c>
      <c r="G123" s="55">
        <f t="shared" si="11"/>
        <v>233</v>
      </c>
      <c r="H123" s="55">
        <f t="shared" si="11"/>
        <v>1</v>
      </c>
      <c r="I123" s="55">
        <f t="shared" si="11"/>
        <v>4</v>
      </c>
      <c r="J123" s="146" t="s">
        <v>561</v>
      </c>
      <c r="K123" s="56" t="str">
        <f t="shared" si="10"/>
        <v>DI-R01S04</v>
      </c>
      <c r="L123" s="57" t="s">
        <v>18</v>
      </c>
      <c r="M123" s="7" t="s">
        <v>19</v>
      </c>
      <c r="N123" s="7" t="s">
        <v>60</v>
      </c>
      <c r="O123" s="9" t="s">
        <v>580</v>
      </c>
    </row>
    <row r="124" spans="1:15" ht="15" customHeight="1" x14ac:dyDescent="0.2">
      <c r="A124" s="47">
        <v>124</v>
      </c>
      <c r="C124" s="107" t="s">
        <v>452</v>
      </c>
      <c r="D124" s="107"/>
      <c r="E124" s="53">
        <v>21</v>
      </c>
      <c r="F124" s="54" t="str">
        <f t="shared" si="11"/>
        <v>900G32-0101</v>
      </c>
      <c r="G124" s="55">
        <f t="shared" si="11"/>
        <v>233</v>
      </c>
      <c r="H124" s="55">
        <f t="shared" si="11"/>
        <v>1</v>
      </c>
      <c r="I124" s="55">
        <f t="shared" si="11"/>
        <v>4</v>
      </c>
      <c r="J124" s="253" t="s">
        <v>15</v>
      </c>
      <c r="K124" s="259" t="str">
        <f t="shared" si="10"/>
        <v>DI-R01S04</v>
      </c>
      <c r="L124" s="261" t="s">
        <v>18</v>
      </c>
      <c r="M124" s="256" t="s">
        <v>19</v>
      </c>
      <c r="N124" s="256" t="s">
        <v>57</v>
      </c>
      <c r="O124" s="266" t="s">
        <v>15</v>
      </c>
    </row>
    <row r="125" spans="1:15" ht="15" customHeight="1" x14ac:dyDescent="0.2">
      <c r="A125" s="47">
        <v>125</v>
      </c>
      <c r="C125" s="107" t="s">
        <v>452</v>
      </c>
      <c r="D125" s="107"/>
      <c r="E125" s="53">
        <v>22</v>
      </c>
      <c r="F125" s="54" t="str">
        <f t="shared" si="11"/>
        <v>900G32-0101</v>
      </c>
      <c r="G125" s="55">
        <f t="shared" si="11"/>
        <v>233</v>
      </c>
      <c r="H125" s="55">
        <f t="shared" si="11"/>
        <v>1</v>
      </c>
      <c r="I125" s="55">
        <f t="shared" si="11"/>
        <v>4</v>
      </c>
      <c r="J125" s="253" t="s">
        <v>15</v>
      </c>
      <c r="K125" s="259" t="str">
        <f t="shared" si="10"/>
        <v>DI-R01S04</v>
      </c>
      <c r="L125" s="261" t="s">
        <v>18</v>
      </c>
      <c r="M125" s="260" t="s">
        <v>19</v>
      </c>
      <c r="N125" s="260" t="s">
        <v>66</v>
      </c>
      <c r="O125" s="266" t="s">
        <v>15</v>
      </c>
    </row>
    <row r="126" spans="1:15" ht="15" customHeight="1" x14ac:dyDescent="0.2">
      <c r="A126" s="47">
        <v>126</v>
      </c>
      <c r="C126" s="107" t="s">
        <v>452</v>
      </c>
      <c r="D126" s="107"/>
      <c r="E126" s="53">
        <v>23</v>
      </c>
      <c r="F126" s="54" t="str">
        <f t="shared" si="11"/>
        <v>900G32-0101</v>
      </c>
      <c r="G126" s="55">
        <f t="shared" si="11"/>
        <v>233</v>
      </c>
      <c r="H126" s="55">
        <f t="shared" si="11"/>
        <v>1</v>
      </c>
      <c r="I126" s="55">
        <f t="shared" si="11"/>
        <v>4</v>
      </c>
      <c r="J126" s="253" t="s">
        <v>15</v>
      </c>
      <c r="K126" s="259" t="str">
        <f t="shared" si="10"/>
        <v>DI-R01S04</v>
      </c>
      <c r="L126" s="261" t="s">
        <v>18</v>
      </c>
      <c r="M126" s="260" t="s">
        <v>19</v>
      </c>
      <c r="N126" s="260" t="s">
        <v>57</v>
      </c>
      <c r="O126" s="266" t="s">
        <v>15</v>
      </c>
    </row>
    <row r="127" spans="1:15" ht="15" customHeight="1" x14ac:dyDescent="0.2">
      <c r="A127" s="47">
        <v>127</v>
      </c>
      <c r="C127" s="107" t="s">
        <v>452</v>
      </c>
      <c r="D127" s="107"/>
      <c r="E127" s="53">
        <v>24</v>
      </c>
      <c r="F127" s="54" t="str">
        <f t="shared" si="11"/>
        <v>900G32-0101</v>
      </c>
      <c r="G127" s="55">
        <f t="shared" si="11"/>
        <v>233</v>
      </c>
      <c r="H127" s="55">
        <f t="shared" si="11"/>
        <v>1</v>
      </c>
      <c r="I127" s="55">
        <f t="shared" si="11"/>
        <v>4</v>
      </c>
      <c r="J127" s="253" t="s">
        <v>15</v>
      </c>
      <c r="K127" s="259" t="str">
        <f t="shared" si="10"/>
        <v>DI-R01S04</v>
      </c>
      <c r="L127" s="261" t="s">
        <v>18</v>
      </c>
      <c r="M127" s="260" t="s">
        <v>19</v>
      </c>
      <c r="N127" s="260" t="s">
        <v>60</v>
      </c>
      <c r="O127" s="266" t="s">
        <v>15</v>
      </c>
    </row>
    <row r="128" spans="1:15" ht="15" customHeight="1" x14ac:dyDescent="0.2">
      <c r="A128" s="47">
        <v>128</v>
      </c>
      <c r="C128" s="107" t="s">
        <v>452</v>
      </c>
      <c r="D128" s="107"/>
      <c r="E128" s="53">
        <v>25</v>
      </c>
      <c r="F128" s="54" t="str">
        <f t="shared" si="11"/>
        <v>900G32-0101</v>
      </c>
      <c r="G128" s="55">
        <f t="shared" si="11"/>
        <v>233</v>
      </c>
      <c r="H128" s="55">
        <f t="shared" si="11"/>
        <v>1</v>
      </c>
      <c r="I128" s="55">
        <f t="shared" si="11"/>
        <v>4</v>
      </c>
      <c r="J128" s="253" t="s">
        <v>15</v>
      </c>
      <c r="K128" s="267" t="str">
        <f t="shared" si="10"/>
        <v>DI-R01S04</v>
      </c>
      <c r="L128" s="261" t="s">
        <v>18</v>
      </c>
      <c r="M128" s="256" t="s">
        <v>19</v>
      </c>
      <c r="N128" s="256" t="s">
        <v>57</v>
      </c>
      <c r="O128" s="266" t="s">
        <v>15</v>
      </c>
    </row>
    <row r="129" spans="1:15" ht="15" customHeight="1" x14ac:dyDescent="0.2">
      <c r="A129" s="47">
        <v>129</v>
      </c>
      <c r="C129" s="107" t="s">
        <v>452</v>
      </c>
      <c r="D129" s="107"/>
      <c r="E129" s="53">
        <v>26</v>
      </c>
      <c r="F129" s="54" t="str">
        <f t="shared" si="11"/>
        <v>900G32-0101</v>
      </c>
      <c r="G129" s="55">
        <f t="shared" si="11"/>
        <v>233</v>
      </c>
      <c r="H129" s="55">
        <f t="shared" si="11"/>
        <v>1</v>
      </c>
      <c r="I129" s="55">
        <f t="shared" si="11"/>
        <v>4</v>
      </c>
      <c r="J129" s="253" t="s">
        <v>15</v>
      </c>
      <c r="K129" s="259" t="str">
        <f t="shared" si="10"/>
        <v>DI-R01S04</v>
      </c>
      <c r="L129" s="261" t="s">
        <v>18</v>
      </c>
      <c r="M129" s="260" t="s">
        <v>59</v>
      </c>
      <c r="N129" s="260" t="s">
        <v>66</v>
      </c>
      <c r="O129" s="266" t="s">
        <v>15</v>
      </c>
    </row>
    <row r="130" spans="1:15" ht="15" customHeight="1" x14ac:dyDescent="0.2">
      <c r="A130" s="47">
        <v>130</v>
      </c>
      <c r="C130" s="107" t="s">
        <v>452</v>
      </c>
      <c r="D130" s="107"/>
      <c r="E130" s="53">
        <v>27</v>
      </c>
      <c r="F130" s="54" t="str">
        <f t="shared" si="11"/>
        <v>900G32-0101</v>
      </c>
      <c r="G130" s="55">
        <f t="shared" si="11"/>
        <v>233</v>
      </c>
      <c r="H130" s="55">
        <f t="shared" si="11"/>
        <v>1</v>
      </c>
      <c r="I130" s="55">
        <f t="shared" si="11"/>
        <v>4</v>
      </c>
      <c r="J130" s="253" t="s">
        <v>15</v>
      </c>
      <c r="K130" s="259" t="str">
        <f t="shared" si="10"/>
        <v>DI-R01S04</v>
      </c>
      <c r="L130" s="261" t="s">
        <v>18</v>
      </c>
      <c r="M130" s="260" t="s">
        <v>19</v>
      </c>
      <c r="N130" s="260" t="s">
        <v>57</v>
      </c>
      <c r="O130" s="266" t="s">
        <v>15</v>
      </c>
    </row>
    <row r="131" spans="1:15" ht="15" customHeight="1" x14ac:dyDescent="0.2">
      <c r="A131" s="47">
        <v>131</v>
      </c>
      <c r="C131" s="107" t="s">
        <v>452</v>
      </c>
      <c r="D131" s="107"/>
      <c r="E131" s="53">
        <v>28</v>
      </c>
      <c r="F131" s="54" t="str">
        <f t="shared" si="11"/>
        <v>900G32-0101</v>
      </c>
      <c r="G131" s="55">
        <f t="shared" si="11"/>
        <v>233</v>
      </c>
      <c r="H131" s="55">
        <f t="shared" si="11"/>
        <v>1</v>
      </c>
      <c r="I131" s="55">
        <f t="shared" si="11"/>
        <v>4</v>
      </c>
      <c r="J131" s="253" t="s">
        <v>15</v>
      </c>
      <c r="K131" s="259" t="str">
        <f t="shared" si="10"/>
        <v>DI-R01S04</v>
      </c>
      <c r="L131" s="261" t="s">
        <v>18</v>
      </c>
      <c r="M131" s="260" t="s">
        <v>59</v>
      </c>
      <c r="N131" s="260" t="s">
        <v>60</v>
      </c>
      <c r="O131" s="266" t="s">
        <v>15</v>
      </c>
    </row>
    <row r="132" spans="1:15" ht="15" customHeight="1" x14ac:dyDescent="0.2">
      <c r="A132" s="47">
        <v>132</v>
      </c>
      <c r="C132" s="107" t="s">
        <v>452</v>
      </c>
      <c r="D132" s="107"/>
      <c r="E132" s="53">
        <v>29</v>
      </c>
      <c r="F132" s="54" t="str">
        <f t="shared" si="11"/>
        <v>900G32-0101</v>
      </c>
      <c r="G132" s="55">
        <f t="shared" si="11"/>
        <v>233</v>
      </c>
      <c r="H132" s="55">
        <f t="shared" si="11"/>
        <v>1</v>
      </c>
      <c r="I132" s="55">
        <f t="shared" si="11"/>
        <v>4</v>
      </c>
      <c r="J132" s="253" t="s">
        <v>15</v>
      </c>
      <c r="K132" s="267" t="str">
        <f t="shared" si="10"/>
        <v>DI-R01S04</v>
      </c>
      <c r="L132" s="261" t="s">
        <v>18</v>
      </c>
      <c r="M132" s="256" t="s">
        <v>19</v>
      </c>
      <c r="N132" s="256" t="s">
        <v>57</v>
      </c>
      <c r="O132" s="266" t="s">
        <v>15</v>
      </c>
    </row>
    <row r="133" spans="1:15" ht="15" customHeight="1" x14ac:dyDescent="0.2">
      <c r="A133" s="47">
        <v>133</v>
      </c>
      <c r="C133" s="107" t="s">
        <v>452</v>
      </c>
      <c r="D133" s="107"/>
      <c r="E133" s="53">
        <v>30</v>
      </c>
      <c r="F133" s="54" t="str">
        <f t="shared" si="11"/>
        <v>900G32-0101</v>
      </c>
      <c r="G133" s="55">
        <f t="shared" si="11"/>
        <v>233</v>
      </c>
      <c r="H133" s="55">
        <f t="shared" si="11"/>
        <v>1</v>
      </c>
      <c r="I133" s="55">
        <f t="shared" si="11"/>
        <v>4</v>
      </c>
      <c r="J133" s="253" t="s">
        <v>15</v>
      </c>
      <c r="K133" s="259" t="str">
        <f t="shared" si="10"/>
        <v>DI-R01S04</v>
      </c>
      <c r="L133" s="261" t="s">
        <v>18</v>
      </c>
      <c r="M133" s="260" t="s">
        <v>59</v>
      </c>
      <c r="N133" s="260" t="s">
        <v>66</v>
      </c>
      <c r="O133" s="266" t="s">
        <v>15</v>
      </c>
    </row>
    <row r="134" spans="1:15" ht="15" customHeight="1" x14ac:dyDescent="0.2">
      <c r="A134" s="47">
        <v>134</v>
      </c>
      <c r="C134" s="107" t="s">
        <v>452</v>
      </c>
      <c r="D134" s="107"/>
      <c r="E134" s="53">
        <v>31</v>
      </c>
      <c r="F134" s="54" t="str">
        <f t="shared" si="11"/>
        <v>900G32-0101</v>
      </c>
      <c r="G134" s="55">
        <f t="shared" si="11"/>
        <v>233</v>
      </c>
      <c r="H134" s="55">
        <f t="shared" si="11"/>
        <v>1</v>
      </c>
      <c r="I134" s="55">
        <f t="shared" si="11"/>
        <v>4</v>
      </c>
      <c r="J134" s="253" t="s">
        <v>15</v>
      </c>
      <c r="K134" s="259" t="str">
        <f t="shared" si="10"/>
        <v>DI-R01S04</v>
      </c>
      <c r="L134" s="261" t="s">
        <v>18</v>
      </c>
      <c r="M134" s="256" t="s">
        <v>19</v>
      </c>
      <c r="N134" s="260" t="s">
        <v>57</v>
      </c>
      <c r="O134" s="266" t="s">
        <v>15</v>
      </c>
    </row>
    <row r="135" spans="1:15" ht="15.75" customHeight="1" thickBot="1" x14ac:dyDescent="0.25">
      <c r="A135" s="47">
        <v>135</v>
      </c>
      <c r="C135" s="216" t="s">
        <v>452</v>
      </c>
      <c r="D135" s="216"/>
      <c r="E135" s="64">
        <v>32</v>
      </c>
      <c r="F135" s="65" t="str">
        <f t="shared" si="11"/>
        <v>900G32-0101</v>
      </c>
      <c r="G135" s="66">
        <f t="shared" si="11"/>
        <v>233</v>
      </c>
      <c r="H135" s="66">
        <f t="shared" si="11"/>
        <v>1</v>
      </c>
      <c r="I135" s="66">
        <f t="shared" si="11"/>
        <v>4</v>
      </c>
      <c r="J135" s="253" t="s">
        <v>15</v>
      </c>
      <c r="K135" s="268" t="str">
        <f t="shared" si="10"/>
        <v>DI-R01S04</v>
      </c>
      <c r="L135" s="269" t="s">
        <v>18</v>
      </c>
      <c r="M135" s="270" t="s">
        <v>19</v>
      </c>
      <c r="N135" s="260" t="s">
        <v>60</v>
      </c>
      <c r="O135" s="266" t="s">
        <v>15</v>
      </c>
    </row>
    <row r="136" spans="1:15" ht="15.75" customHeight="1" thickBot="1" x14ac:dyDescent="0.25">
      <c r="A136" s="47">
        <v>136</v>
      </c>
      <c r="C136" s="215" t="s">
        <v>452</v>
      </c>
      <c r="D136" s="215"/>
      <c r="E136" s="112"/>
      <c r="F136" s="113"/>
      <c r="G136" s="113"/>
      <c r="H136" s="113"/>
      <c r="I136" s="113"/>
      <c r="J136" s="145"/>
      <c r="K136" s="113"/>
      <c r="L136" s="113"/>
      <c r="M136" s="113"/>
      <c r="N136" s="113"/>
      <c r="O136" s="114"/>
    </row>
    <row r="137" spans="1:15" ht="15" customHeight="1" x14ac:dyDescent="0.2">
      <c r="A137" s="47">
        <v>137</v>
      </c>
      <c r="C137" s="214" t="s">
        <v>452</v>
      </c>
      <c r="D137" s="214"/>
      <c r="E137" s="22" t="s">
        <v>54</v>
      </c>
      <c r="F137" s="73" t="s">
        <v>55</v>
      </c>
      <c r="G137" s="74">
        <v>233</v>
      </c>
      <c r="H137" s="74">
        <v>1</v>
      </c>
      <c r="I137" s="75">
        <v>5</v>
      </c>
      <c r="J137" s="147" t="s">
        <v>936</v>
      </c>
      <c r="K137" s="76" t="s">
        <v>72</v>
      </c>
      <c r="L137" s="77" t="s">
        <v>18</v>
      </c>
      <c r="M137" s="21" t="s">
        <v>19</v>
      </c>
      <c r="N137" s="15" t="s">
        <v>57</v>
      </c>
      <c r="O137" s="8" t="s">
        <v>937</v>
      </c>
    </row>
    <row r="138" spans="1:15" ht="15" customHeight="1" x14ac:dyDescent="0.2">
      <c r="A138" s="47">
        <v>138</v>
      </c>
      <c r="C138" s="107" t="s">
        <v>452</v>
      </c>
      <c r="D138" s="107"/>
      <c r="E138" s="53">
        <v>2</v>
      </c>
      <c r="F138" s="54" t="str">
        <f t="shared" ref="F138:I153" si="12">F137</f>
        <v>900G32-0101</v>
      </c>
      <c r="G138" s="55">
        <f t="shared" si="12"/>
        <v>233</v>
      </c>
      <c r="H138" s="55">
        <f t="shared" si="12"/>
        <v>1</v>
      </c>
      <c r="I138" s="78">
        <f t="shared" si="12"/>
        <v>5</v>
      </c>
      <c r="J138" s="147" t="s">
        <v>936</v>
      </c>
      <c r="K138" s="79" t="str">
        <f t="shared" ref="K138:K168" si="13">K137</f>
        <v>DI-R01S05</v>
      </c>
      <c r="L138" s="80" t="s">
        <v>18</v>
      </c>
      <c r="M138" s="18" t="s">
        <v>19</v>
      </c>
      <c r="N138" s="7" t="s">
        <v>66</v>
      </c>
      <c r="O138" s="9" t="s">
        <v>938</v>
      </c>
    </row>
    <row r="139" spans="1:15" ht="15" customHeight="1" x14ac:dyDescent="0.2">
      <c r="A139" s="47">
        <v>139</v>
      </c>
      <c r="C139" s="107" t="s">
        <v>452</v>
      </c>
      <c r="D139" s="107"/>
      <c r="E139" s="53">
        <v>3</v>
      </c>
      <c r="F139" s="54" t="str">
        <f t="shared" si="12"/>
        <v>900G32-0101</v>
      </c>
      <c r="G139" s="55">
        <f t="shared" si="12"/>
        <v>233</v>
      </c>
      <c r="H139" s="55">
        <f t="shared" si="12"/>
        <v>1</v>
      </c>
      <c r="I139" s="78">
        <f t="shared" si="12"/>
        <v>5</v>
      </c>
      <c r="J139" s="147" t="s">
        <v>936</v>
      </c>
      <c r="K139" s="79" t="str">
        <f t="shared" si="13"/>
        <v>DI-R01S05</v>
      </c>
      <c r="L139" s="80" t="s">
        <v>18</v>
      </c>
      <c r="M139" s="18" t="s">
        <v>19</v>
      </c>
      <c r="N139" s="7" t="s">
        <v>57</v>
      </c>
      <c r="O139" s="9" t="s">
        <v>939</v>
      </c>
    </row>
    <row r="140" spans="1:15" ht="15" customHeight="1" x14ac:dyDescent="0.2">
      <c r="A140" s="47">
        <v>140</v>
      </c>
      <c r="C140" s="107" t="s">
        <v>452</v>
      </c>
      <c r="D140" s="107"/>
      <c r="E140" s="53">
        <v>4</v>
      </c>
      <c r="F140" s="54" t="str">
        <f t="shared" si="12"/>
        <v>900G32-0101</v>
      </c>
      <c r="G140" s="55">
        <f t="shared" si="12"/>
        <v>233</v>
      </c>
      <c r="H140" s="55">
        <f t="shared" si="12"/>
        <v>1</v>
      </c>
      <c r="I140" s="78">
        <f t="shared" si="12"/>
        <v>5</v>
      </c>
      <c r="J140" s="147" t="s">
        <v>936</v>
      </c>
      <c r="K140" s="79" t="str">
        <f t="shared" si="13"/>
        <v>DI-R01S05</v>
      </c>
      <c r="L140" s="80" t="s">
        <v>18</v>
      </c>
      <c r="M140" s="18" t="s">
        <v>19</v>
      </c>
      <c r="N140" s="7" t="s">
        <v>60</v>
      </c>
      <c r="O140" s="9" t="s">
        <v>940</v>
      </c>
    </row>
    <row r="141" spans="1:15" ht="15" customHeight="1" x14ac:dyDescent="0.2">
      <c r="A141" s="47">
        <v>141</v>
      </c>
      <c r="C141" s="107" t="s">
        <v>452</v>
      </c>
      <c r="D141" s="107"/>
      <c r="E141" s="53">
        <v>5</v>
      </c>
      <c r="F141" s="54" t="str">
        <f t="shared" si="12"/>
        <v>900G32-0101</v>
      </c>
      <c r="G141" s="55">
        <f t="shared" si="12"/>
        <v>233</v>
      </c>
      <c r="H141" s="55">
        <f t="shared" si="12"/>
        <v>1</v>
      </c>
      <c r="I141" s="78">
        <f t="shared" si="12"/>
        <v>5</v>
      </c>
      <c r="J141" s="147" t="s">
        <v>1632</v>
      </c>
      <c r="K141" s="79" t="str">
        <f t="shared" si="13"/>
        <v>DI-R01S05</v>
      </c>
      <c r="L141" s="80" t="s">
        <v>18</v>
      </c>
      <c r="M141" s="18" t="s">
        <v>19</v>
      </c>
      <c r="N141" s="16" t="s">
        <v>57</v>
      </c>
      <c r="O141" s="11" t="s">
        <v>1633</v>
      </c>
    </row>
    <row r="142" spans="1:15" ht="15" customHeight="1" x14ac:dyDescent="0.2">
      <c r="A142" s="47">
        <v>142</v>
      </c>
      <c r="C142" s="107" t="s">
        <v>452</v>
      </c>
      <c r="D142" s="107"/>
      <c r="E142" s="53">
        <v>6</v>
      </c>
      <c r="F142" s="54" t="str">
        <f t="shared" si="12"/>
        <v>900G32-0101</v>
      </c>
      <c r="G142" s="55">
        <f t="shared" si="12"/>
        <v>233</v>
      </c>
      <c r="H142" s="55">
        <f t="shared" si="12"/>
        <v>1</v>
      </c>
      <c r="I142" s="78">
        <f t="shared" si="12"/>
        <v>5</v>
      </c>
      <c r="J142" s="147" t="s">
        <v>1632</v>
      </c>
      <c r="K142" s="79" t="str">
        <f t="shared" si="13"/>
        <v>DI-R01S05</v>
      </c>
      <c r="L142" s="80" t="s">
        <v>18</v>
      </c>
      <c r="M142" s="18" t="s">
        <v>19</v>
      </c>
      <c r="N142" s="17" t="s">
        <v>66</v>
      </c>
      <c r="O142" s="11" t="s">
        <v>1634</v>
      </c>
    </row>
    <row r="143" spans="1:15" ht="15" customHeight="1" x14ac:dyDescent="0.2">
      <c r="A143" s="47">
        <v>143</v>
      </c>
      <c r="C143" s="107" t="s">
        <v>452</v>
      </c>
      <c r="D143" s="107"/>
      <c r="E143" s="53">
        <v>7</v>
      </c>
      <c r="F143" s="54" t="str">
        <f t="shared" si="12"/>
        <v>900G32-0101</v>
      </c>
      <c r="G143" s="55">
        <f t="shared" si="12"/>
        <v>233</v>
      </c>
      <c r="H143" s="55">
        <f t="shared" si="12"/>
        <v>1</v>
      </c>
      <c r="I143" s="78">
        <f t="shared" si="12"/>
        <v>5</v>
      </c>
      <c r="J143" s="147" t="s">
        <v>1632</v>
      </c>
      <c r="K143" s="79" t="str">
        <f t="shared" si="13"/>
        <v>DI-R01S05</v>
      </c>
      <c r="L143" s="80" t="s">
        <v>18</v>
      </c>
      <c r="M143" s="18" t="s">
        <v>19</v>
      </c>
      <c r="N143" s="17" t="s">
        <v>57</v>
      </c>
      <c r="O143" s="11" t="s">
        <v>1635</v>
      </c>
    </row>
    <row r="144" spans="1:15" ht="15" customHeight="1" x14ac:dyDescent="0.2">
      <c r="A144" s="47">
        <v>144</v>
      </c>
      <c r="C144" s="107" t="s">
        <v>452</v>
      </c>
      <c r="D144" s="107"/>
      <c r="E144" s="53">
        <v>8</v>
      </c>
      <c r="F144" s="54" t="str">
        <f t="shared" si="12"/>
        <v>900G32-0101</v>
      </c>
      <c r="G144" s="55">
        <f t="shared" si="12"/>
        <v>233</v>
      </c>
      <c r="H144" s="55">
        <f t="shared" si="12"/>
        <v>1</v>
      </c>
      <c r="I144" s="78">
        <f t="shared" si="12"/>
        <v>5</v>
      </c>
      <c r="J144" s="147" t="s">
        <v>1632</v>
      </c>
      <c r="K144" s="79" t="str">
        <f t="shared" si="13"/>
        <v>DI-R01S05</v>
      </c>
      <c r="L144" s="80" t="s">
        <v>18</v>
      </c>
      <c r="M144" s="18" t="s">
        <v>19</v>
      </c>
      <c r="N144" s="17" t="s">
        <v>60</v>
      </c>
      <c r="O144" s="11" t="s">
        <v>1636</v>
      </c>
    </row>
    <row r="145" spans="1:15" ht="15" customHeight="1" x14ac:dyDescent="0.2">
      <c r="A145" s="47">
        <v>145</v>
      </c>
      <c r="C145" s="107" t="s">
        <v>452</v>
      </c>
      <c r="D145" s="107"/>
      <c r="E145" s="53">
        <v>9</v>
      </c>
      <c r="F145" s="54" t="str">
        <f t="shared" si="12"/>
        <v>900G32-0101</v>
      </c>
      <c r="G145" s="55">
        <f t="shared" si="12"/>
        <v>233</v>
      </c>
      <c r="H145" s="55">
        <f t="shared" si="12"/>
        <v>1</v>
      </c>
      <c r="I145" s="78">
        <f t="shared" si="12"/>
        <v>5</v>
      </c>
      <c r="J145" s="147" t="s">
        <v>1640</v>
      </c>
      <c r="K145" s="79" t="str">
        <f t="shared" si="13"/>
        <v>DI-R01S05</v>
      </c>
      <c r="L145" s="80" t="s">
        <v>18</v>
      </c>
      <c r="M145" s="18" t="s">
        <v>19</v>
      </c>
      <c r="N145" s="16" t="s">
        <v>60</v>
      </c>
      <c r="O145" s="81" t="s">
        <v>1642</v>
      </c>
    </row>
    <row r="146" spans="1:15" ht="15" customHeight="1" x14ac:dyDescent="0.2">
      <c r="A146" s="47">
        <v>146</v>
      </c>
      <c r="C146" s="107" t="s">
        <v>452</v>
      </c>
      <c r="D146" s="107"/>
      <c r="E146" s="53">
        <v>10</v>
      </c>
      <c r="F146" s="54" t="str">
        <f t="shared" si="12"/>
        <v>900G32-0101</v>
      </c>
      <c r="G146" s="55">
        <f t="shared" si="12"/>
        <v>233</v>
      </c>
      <c r="H146" s="55">
        <f t="shared" si="12"/>
        <v>1</v>
      </c>
      <c r="I146" s="78">
        <f t="shared" si="12"/>
        <v>5</v>
      </c>
      <c r="J146" s="251" t="s">
        <v>1647</v>
      </c>
      <c r="K146" s="271" t="str">
        <f t="shared" si="13"/>
        <v>DI-R01S05</v>
      </c>
      <c r="L146" s="272" t="s">
        <v>18</v>
      </c>
      <c r="M146" s="273" t="s">
        <v>19</v>
      </c>
      <c r="N146" s="274"/>
      <c r="O146" s="275" t="s">
        <v>1648</v>
      </c>
    </row>
    <row r="147" spans="1:15" ht="15" customHeight="1" x14ac:dyDescent="0.2">
      <c r="A147" s="47">
        <v>147</v>
      </c>
      <c r="C147" s="107" t="s">
        <v>452</v>
      </c>
      <c r="D147" s="107"/>
      <c r="E147" s="58">
        <v>11</v>
      </c>
      <c r="F147" s="59" t="str">
        <f t="shared" si="12"/>
        <v>900G32-0101</v>
      </c>
      <c r="G147" s="60">
        <f t="shared" si="12"/>
        <v>233</v>
      </c>
      <c r="H147" s="60">
        <f t="shared" si="12"/>
        <v>1</v>
      </c>
      <c r="I147" s="82">
        <f t="shared" si="12"/>
        <v>5</v>
      </c>
      <c r="J147" s="251" t="s">
        <v>1647</v>
      </c>
      <c r="K147" s="276" t="str">
        <f t="shared" si="13"/>
        <v>DI-R01S05</v>
      </c>
      <c r="L147" s="257" t="s">
        <v>18</v>
      </c>
      <c r="M147" s="273" t="s">
        <v>19</v>
      </c>
      <c r="N147" s="274"/>
      <c r="O147" s="275" t="s">
        <v>1649</v>
      </c>
    </row>
    <row r="148" spans="1:15" ht="15" customHeight="1" x14ac:dyDescent="0.2">
      <c r="A148" s="47">
        <v>148</v>
      </c>
      <c r="C148" s="107" t="s">
        <v>452</v>
      </c>
      <c r="D148" s="107"/>
      <c r="E148" s="58">
        <v>12</v>
      </c>
      <c r="F148" s="59" t="str">
        <f t="shared" si="12"/>
        <v>900G32-0101</v>
      </c>
      <c r="G148" s="60">
        <f t="shared" si="12"/>
        <v>233</v>
      </c>
      <c r="H148" s="60">
        <f t="shared" si="12"/>
        <v>1</v>
      </c>
      <c r="I148" s="82">
        <f t="shared" si="12"/>
        <v>5</v>
      </c>
      <c r="J148" s="253"/>
      <c r="K148" s="276" t="str">
        <f t="shared" si="13"/>
        <v>DI-R01S05</v>
      </c>
      <c r="L148" s="261" t="s">
        <v>18</v>
      </c>
      <c r="M148" s="273" t="s">
        <v>19</v>
      </c>
      <c r="N148" s="274"/>
      <c r="O148" s="275" t="s">
        <v>1652</v>
      </c>
    </row>
    <row r="149" spans="1:15" ht="15" customHeight="1" x14ac:dyDescent="0.2">
      <c r="A149" s="47">
        <v>149</v>
      </c>
      <c r="C149" s="107" t="s">
        <v>452</v>
      </c>
      <c r="D149" s="107"/>
      <c r="E149" s="58">
        <v>13</v>
      </c>
      <c r="F149" s="59" t="str">
        <f t="shared" si="12"/>
        <v>900G32-0101</v>
      </c>
      <c r="G149" s="60">
        <f t="shared" si="12"/>
        <v>233</v>
      </c>
      <c r="H149" s="60">
        <f t="shared" si="12"/>
        <v>1</v>
      </c>
      <c r="I149" s="60">
        <f t="shared" si="12"/>
        <v>5</v>
      </c>
      <c r="J149" s="150" t="s">
        <v>15</v>
      </c>
      <c r="K149" s="61" t="str">
        <f t="shared" si="13"/>
        <v>DI-R01S05</v>
      </c>
      <c r="L149" s="62" t="s">
        <v>18</v>
      </c>
      <c r="M149" s="18" t="s">
        <v>19</v>
      </c>
      <c r="N149" s="16"/>
      <c r="O149" s="20" t="s">
        <v>15</v>
      </c>
    </row>
    <row r="150" spans="1:15" ht="15" customHeight="1" x14ac:dyDescent="0.2">
      <c r="A150" s="47">
        <v>150</v>
      </c>
      <c r="C150" s="107" t="s">
        <v>452</v>
      </c>
      <c r="D150" s="107"/>
      <c r="E150" s="58">
        <v>14</v>
      </c>
      <c r="F150" s="59" t="str">
        <f t="shared" si="12"/>
        <v>900G32-0101</v>
      </c>
      <c r="G150" s="60">
        <f t="shared" si="12"/>
        <v>233</v>
      </c>
      <c r="H150" s="60">
        <f t="shared" si="12"/>
        <v>1</v>
      </c>
      <c r="I150" s="60">
        <f t="shared" si="12"/>
        <v>5</v>
      </c>
      <c r="J150" s="150" t="s">
        <v>15</v>
      </c>
      <c r="K150" s="61" t="str">
        <f t="shared" si="13"/>
        <v>DI-R01S05</v>
      </c>
      <c r="L150" s="62" t="s">
        <v>18</v>
      </c>
      <c r="M150" s="18" t="s">
        <v>19</v>
      </c>
      <c r="N150" s="17"/>
      <c r="O150" s="20" t="s">
        <v>15</v>
      </c>
    </row>
    <row r="151" spans="1:15" ht="15" customHeight="1" x14ac:dyDescent="0.2">
      <c r="A151" s="47">
        <v>151</v>
      </c>
      <c r="C151" s="107" t="s">
        <v>452</v>
      </c>
      <c r="D151" s="107"/>
      <c r="E151" s="53">
        <v>15</v>
      </c>
      <c r="F151" s="54" t="str">
        <f t="shared" si="12"/>
        <v>900G32-0101</v>
      </c>
      <c r="G151" s="55">
        <f t="shared" si="12"/>
        <v>233</v>
      </c>
      <c r="H151" s="55">
        <f t="shared" si="12"/>
        <v>1</v>
      </c>
      <c r="I151" s="55">
        <f t="shared" si="12"/>
        <v>5</v>
      </c>
      <c r="J151" s="150" t="s">
        <v>15</v>
      </c>
      <c r="K151" s="56" t="str">
        <f t="shared" si="13"/>
        <v>DI-R01S05</v>
      </c>
      <c r="L151" s="57" t="s">
        <v>18</v>
      </c>
      <c r="M151" s="18" t="s">
        <v>19</v>
      </c>
      <c r="N151" s="17"/>
      <c r="O151" s="20" t="s">
        <v>15</v>
      </c>
    </row>
    <row r="152" spans="1:15" ht="15" customHeight="1" x14ac:dyDescent="0.2">
      <c r="A152" s="47">
        <v>152</v>
      </c>
      <c r="C152" s="107" t="s">
        <v>452</v>
      </c>
      <c r="D152" s="107"/>
      <c r="E152" s="53">
        <v>16</v>
      </c>
      <c r="F152" s="54" t="str">
        <f t="shared" si="12"/>
        <v>900G32-0101</v>
      </c>
      <c r="G152" s="63">
        <f t="shared" si="12"/>
        <v>233</v>
      </c>
      <c r="H152" s="63">
        <f t="shared" si="12"/>
        <v>1</v>
      </c>
      <c r="I152" s="63">
        <f t="shared" si="12"/>
        <v>5</v>
      </c>
      <c r="J152" s="150" t="s">
        <v>15</v>
      </c>
      <c r="K152" s="56" t="str">
        <f t="shared" si="13"/>
        <v>DI-R01S05</v>
      </c>
      <c r="L152" s="57" t="s">
        <v>18</v>
      </c>
      <c r="M152" s="18" t="s">
        <v>19</v>
      </c>
      <c r="N152" s="17"/>
      <c r="O152" s="20" t="s">
        <v>15</v>
      </c>
    </row>
    <row r="153" spans="1:15" ht="15" customHeight="1" x14ac:dyDescent="0.2">
      <c r="A153" s="47">
        <v>153</v>
      </c>
      <c r="C153" s="107" t="s">
        <v>452</v>
      </c>
      <c r="D153" s="107"/>
      <c r="E153" s="53">
        <v>17</v>
      </c>
      <c r="F153" s="54" t="str">
        <f t="shared" si="12"/>
        <v>900G32-0101</v>
      </c>
      <c r="G153" s="55">
        <f t="shared" si="12"/>
        <v>233</v>
      </c>
      <c r="H153" s="55">
        <f t="shared" si="12"/>
        <v>1</v>
      </c>
      <c r="I153" s="55">
        <f t="shared" si="12"/>
        <v>5</v>
      </c>
      <c r="J153" s="151" t="s">
        <v>15</v>
      </c>
      <c r="K153" s="72" t="str">
        <f t="shared" si="13"/>
        <v>DI-R01S05</v>
      </c>
      <c r="L153" s="57" t="s">
        <v>18</v>
      </c>
      <c r="M153" s="18" t="s">
        <v>19</v>
      </c>
      <c r="N153" s="16"/>
      <c r="O153" s="20" t="s">
        <v>15</v>
      </c>
    </row>
    <row r="154" spans="1:15" ht="15" customHeight="1" x14ac:dyDescent="0.2">
      <c r="A154" s="47">
        <v>154</v>
      </c>
      <c r="C154" s="107" t="s">
        <v>452</v>
      </c>
      <c r="D154" s="107"/>
      <c r="E154" s="53">
        <v>18</v>
      </c>
      <c r="F154" s="54" t="str">
        <f t="shared" ref="F154:I168" si="14">F153</f>
        <v>900G32-0101</v>
      </c>
      <c r="G154" s="55">
        <f t="shared" si="14"/>
        <v>233</v>
      </c>
      <c r="H154" s="55">
        <f t="shared" si="14"/>
        <v>1</v>
      </c>
      <c r="I154" s="55">
        <f t="shared" si="14"/>
        <v>5</v>
      </c>
      <c r="J154" s="151" t="s">
        <v>15</v>
      </c>
      <c r="K154" s="56" t="str">
        <f t="shared" si="13"/>
        <v>DI-R01S05</v>
      </c>
      <c r="L154" s="57" t="s">
        <v>18</v>
      </c>
      <c r="M154" s="18" t="s">
        <v>19</v>
      </c>
      <c r="N154" s="17"/>
      <c r="O154" s="20" t="s">
        <v>15</v>
      </c>
    </row>
    <row r="155" spans="1:15" ht="15" customHeight="1" x14ac:dyDescent="0.2">
      <c r="A155" s="47">
        <v>155</v>
      </c>
      <c r="C155" s="107" t="s">
        <v>452</v>
      </c>
      <c r="D155" s="107"/>
      <c r="E155" s="53">
        <v>19</v>
      </c>
      <c r="F155" s="54" t="str">
        <f t="shared" si="14"/>
        <v>900G32-0101</v>
      </c>
      <c r="G155" s="55">
        <f t="shared" si="14"/>
        <v>233</v>
      </c>
      <c r="H155" s="55">
        <f t="shared" si="14"/>
        <v>1</v>
      </c>
      <c r="I155" s="55">
        <f t="shared" si="14"/>
        <v>5</v>
      </c>
      <c r="J155" s="151" t="s">
        <v>15</v>
      </c>
      <c r="K155" s="56" t="str">
        <f t="shared" si="13"/>
        <v>DI-R01S05</v>
      </c>
      <c r="L155" s="57" t="s">
        <v>18</v>
      </c>
      <c r="M155" s="15" t="s">
        <v>19</v>
      </c>
      <c r="N155" s="7"/>
      <c r="O155" s="20" t="s">
        <v>15</v>
      </c>
    </row>
    <row r="156" spans="1:15" ht="15" customHeight="1" x14ac:dyDescent="0.2">
      <c r="A156" s="47">
        <v>156</v>
      </c>
      <c r="C156" s="107" t="s">
        <v>452</v>
      </c>
      <c r="D156" s="107"/>
      <c r="E156" s="53">
        <v>20</v>
      </c>
      <c r="F156" s="54" t="str">
        <f t="shared" si="14"/>
        <v>900G32-0101</v>
      </c>
      <c r="G156" s="55">
        <f t="shared" si="14"/>
        <v>233</v>
      </c>
      <c r="H156" s="55">
        <f t="shared" si="14"/>
        <v>1</v>
      </c>
      <c r="I156" s="55">
        <f t="shared" si="14"/>
        <v>5</v>
      </c>
      <c r="J156" s="151" t="s">
        <v>15</v>
      </c>
      <c r="K156" s="56" t="str">
        <f t="shared" si="13"/>
        <v>DI-R01S05</v>
      </c>
      <c r="L156" s="57" t="s">
        <v>18</v>
      </c>
      <c r="M156" s="7" t="s">
        <v>19</v>
      </c>
      <c r="N156" s="7"/>
      <c r="O156" s="20" t="s">
        <v>15</v>
      </c>
    </row>
    <row r="157" spans="1:15" ht="15" customHeight="1" x14ac:dyDescent="0.2">
      <c r="A157" s="47">
        <v>157</v>
      </c>
      <c r="C157" s="107" t="s">
        <v>452</v>
      </c>
      <c r="D157" s="107"/>
      <c r="E157" s="53">
        <v>21</v>
      </c>
      <c r="F157" s="54" t="str">
        <f t="shared" si="14"/>
        <v>900G32-0101</v>
      </c>
      <c r="G157" s="55">
        <f t="shared" si="14"/>
        <v>233</v>
      </c>
      <c r="H157" s="55">
        <f t="shared" si="14"/>
        <v>1</v>
      </c>
      <c r="I157" s="55">
        <f t="shared" si="14"/>
        <v>5</v>
      </c>
      <c r="J157" s="146" t="s">
        <v>15</v>
      </c>
      <c r="K157" s="56" t="str">
        <f t="shared" si="13"/>
        <v>DI-R01S05</v>
      </c>
      <c r="L157" s="57" t="s">
        <v>18</v>
      </c>
      <c r="M157" s="7" t="s">
        <v>19</v>
      </c>
      <c r="N157" s="7"/>
      <c r="O157" s="11" t="s">
        <v>15</v>
      </c>
    </row>
    <row r="158" spans="1:15" ht="15" customHeight="1" x14ac:dyDescent="0.2">
      <c r="A158" s="47">
        <v>158</v>
      </c>
      <c r="C158" s="107" t="s">
        <v>452</v>
      </c>
      <c r="D158" s="107"/>
      <c r="E158" s="53">
        <v>22</v>
      </c>
      <c r="F158" s="54" t="str">
        <f t="shared" si="14"/>
        <v>900G32-0101</v>
      </c>
      <c r="G158" s="55">
        <f t="shared" si="14"/>
        <v>233</v>
      </c>
      <c r="H158" s="55">
        <f t="shared" si="14"/>
        <v>1</v>
      </c>
      <c r="I158" s="55">
        <f t="shared" si="14"/>
        <v>5</v>
      </c>
      <c r="J158" s="146" t="s">
        <v>15</v>
      </c>
      <c r="K158" s="56" t="str">
        <f t="shared" si="13"/>
        <v>DI-R01S05</v>
      </c>
      <c r="L158" s="57" t="s">
        <v>18</v>
      </c>
      <c r="M158" s="7" t="s">
        <v>19</v>
      </c>
      <c r="N158" s="7"/>
      <c r="O158" s="11" t="s">
        <v>15</v>
      </c>
    </row>
    <row r="159" spans="1:15" ht="15" customHeight="1" x14ac:dyDescent="0.2">
      <c r="A159" s="47">
        <v>159</v>
      </c>
      <c r="C159" s="107" t="s">
        <v>452</v>
      </c>
      <c r="D159" s="107"/>
      <c r="E159" s="53">
        <v>23</v>
      </c>
      <c r="F159" s="54" t="str">
        <f t="shared" si="14"/>
        <v>900G32-0101</v>
      </c>
      <c r="G159" s="55">
        <f t="shared" si="14"/>
        <v>233</v>
      </c>
      <c r="H159" s="55">
        <f t="shared" si="14"/>
        <v>1</v>
      </c>
      <c r="I159" s="55">
        <f t="shared" si="14"/>
        <v>5</v>
      </c>
      <c r="J159" s="146" t="s">
        <v>15</v>
      </c>
      <c r="K159" s="56" t="str">
        <f t="shared" si="13"/>
        <v>DI-R01S05</v>
      </c>
      <c r="L159" s="57" t="s">
        <v>18</v>
      </c>
      <c r="M159" s="7" t="s">
        <v>19</v>
      </c>
      <c r="N159" s="7"/>
      <c r="O159" s="11" t="s">
        <v>15</v>
      </c>
    </row>
    <row r="160" spans="1:15" ht="15" customHeight="1" x14ac:dyDescent="0.2">
      <c r="A160" s="47">
        <v>160</v>
      </c>
      <c r="C160" s="107" t="s">
        <v>452</v>
      </c>
      <c r="D160" s="107"/>
      <c r="E160" s="53">
        <v>24</v>
      </c>
      <c r="F160" s="54" t="str">
        <f t="shared" si="14"/>
        <v>900G32-0101</v>
      </c>
      <c r="G160" s="55">
        <f t="shared" si="14"/>
        <v>233</v>
      </c>
      <c r="H160" s="55">
        <f t="shared" si="14"/>
        <v>1</v>
      </c>
      <c r="I160" s="55">
        <f t="shared" si="14"/>
        <v>5</v>
      </c>
      <c r="J160" s="146" t="s">
        <v>15</v>
      </c>
      <c r="K160" s="56" t="str">
        <f t="shared" si="13"/>
        <v>DI-R01S05</v>
      </c>
      <c r="L160" s="57" t="s">
        <v>18</v>
      </c>
      <c r="M160" s="7" t="s">
        <v>19</v>
      </c>
      <c r="N160" s="7"/>
      <c r="O160" s="11" t="s">
        <v>15</v>
      </c>
    </row>
    <row r="161" spans="1:15" ht="15" customHeight="1" x14ac:dyDescent="0.2">
      <c r="A161" s="47">
        <v>161</v>
      </c>
      <c r="C161" s="107" t="s">
        <v>452</v>
      </c>
      <c r="D161" s="107"/>
      <c r="E161" s="53">
        <v>25</v>
      </c>
      <c r="F161" s="54" t="str">
        <f t="shared" si="14"/>
        <v>900G32-0101</v>
      </c>
      <c r="G161" s="55">
        <f t="shared" si="14"/>
        <v>233</v>
      </c>
      <c r="H161" s="55">
        <f t="shared" si="14"/>
        <v>1</v>
      </c>
      <c r="I161" s="55">
        <f t="shared" si="14"/>
        <v>5</v>
      </c>
      <c r="J161" s="146" t="s">
        <v>15</v>
      </c>
      <c r="K161" s="56" t="str">
        <f t="shared" si="13"/>
        <v>DI-R01S05</v>
      </c>
      <c r="L161" s="57" t="s">
        <v>18</v>
      </c>
      <c r="M161" s="7" t="s">
        <v>19</v>
      </c>
      <c r="N161" s="7"/>
      <c r="O161" s="11" t="s">
        <v>15</v>
      </c>
    </row>
    <row r="162" spans="1:15" ht="15" customHeight="1" x14ac:dyDescent="0.2">
      <c r="A162" s="47">
        <v>162</v>
      </c>
      <c r="C162" s="107" t="s">
        <v>452</v>
      </c>
      <c r="D162" s="107"/>
      <c r="E162" s="53">
        <v>26</v>
      </c>
      <c r="F162" s="54" t="str">
        <f t="shared" si="14"/>
        <v>900G32-0101</v>
      </c>
      <c r="G162" s="55">
        <f t="shared" si="14"/>
        <v>233</v>
      </c>
      <c r="H162" s="55">
        <f t="shared" si="14"/>
        <v>1</v>
      </c>
      <c r="I162" s="55">
        <f t="shared" si="14"/>
        <v>5</v>
      </c>
      <c r="J162" s="146" t="s">
        <v>15</v>
      </c>
      <c r="K162" s="56" t="str">
        <f t="shared" si="13"/>
        <v>DI-R01S05</v>
      </c>
      <c r="L162" s="57" t="s">
        <v>18</v>
      </c>
      <c r="M162" s="7" t="s">
        <v>19</v>
      </c>
      <c r="N162" s="7"/>
      <c r="O162" s="11" t="s">
        <v>15</v>
      </c>
    </row>
    <row r="163" spans="1:15" ht="15" customHeight="1" x14ac:dyDescent="0.2">
      <c r="A163" s="47">
        <v>163</v>
      </c>
      <c r="C163" s="107" t="s">
        <v>452</v>
      </c>
      <c r="D163" s="107"/>
      <c r="E163" s="53">
        <v>27</v>
      </c>
      <c r="F163" s="54" t="str">
        <f t="shared" si="14"/>
        <v>900G32-0101</v>
      </c>
      <c r="G163" s="55">
        <f t="shared" si="14"/>
        <v>233</v>
      </c>
      <c r="H163" s="55">
        <f t="shared" si="14"/>
        <v>1</v>
      </c>
      <c r="I163" s="55">
        <f t="shared" si="14"/>
        <v>5</v>
      </c>
      <c r="J163" s="251" t="s">
        <v>1673</v>
      </c>
      <c r="K163" s="259" t="str">
        <f t="shared" si="13"/>
        <v>DI-R01S05</v>
      </c>
      <c r="L163" s="261" t="s">
        <v>18</v>
      </c>
      <c r="M163" s="260" t="s">
        <v>19</v>
      </c>
      <c r="N163" s="260"/>
      <c r="O163" s="262" t="s">
        <v>1688</v>
      </c>
    </row>
    <row r="164" spans="1:15" ht="15" customHeight="1" x14ac:dyDescent="0.2">
      <c r="A164" s="47">
        <v>164</v>
      </c>
      <c r="C164" s="107" t="s">
        <v>452</v>
      </c>
      <c r="D164" s="107"/>
      <c r="E164" s="53">
        <v>28</v>
      </c>
      <c r="F164" s="54" t="str">
        <f t="shared" si="14"/>
        <v>900G32-0101</v>
      </c>
      <c r="G164" s="55">
        <f t="shared" si="14"/>
        <v>233</v>
      </c>
      <c r="H164" s="55">
        <f t="shared" si="14"/>
        <v>1</v>
      </c>
      <c r="I164" s="55">
        <f t="shared" si="14"/>
        <v>5</v>
      </c>
      <c r="J164" s="251" t="s">
        <v>1673</v>
      </c>
      <c r="K164" s="259" t="str">
        <f t="shared" si="13"/>
        <v>DI-R01S05</v>
      </c>
      <c r="L164" s="261" t="s">
        <v>18</v>
      </c>
      <c r="M164" s="260" t="s">
        <v>19</v>
      </c>
      <c r="N164" s="260"/>
      <c r="O164" s="262" t="s">
        <v>1687</v>
      </c>
    </row>
    <row r="165" spans="1:15" ht="15" customHeight="1" x14ac:dyDescent="0.2">
      <c r="A165" s="47">
        <v>165</v>
      </c>
      <c r="C165" s="107" t="s">
        <v>452</v>
      </c>
      <c r="D165" s="107"/>
      <c r="E165" s="53">
        <v>29</v>
      </c>
      <c r="F165" s="54" t="str">
        <f t="shared" si="14"/>
        <v>900G32-0101</v>
      </c>
      <c r="G165" s="55">
        <f t="shared" si="14"/>
        <v>233</v>
      </c>
      <c r="H165" s="55">
        <f t="shared" si="14"/>
        <v>1</v>
      </c>
      <c r="I165" s="55">
        <f t="shared" si="14"/>
        <v>5</v>
      </c>
      <c r="J165" s="251" t="s">
        <v>1673</v>
      </c>
      <c r="K165" s="259" t="str">
        <f t="shared" si="13"/>
        <v>DI-R01S05</v>
      </c>
      <c r="L165" s="261" t="s">
        <v>18</v>
      </c>
      <c r="M165" s="260" t="s">
        <v>19</v>
      </c>
      <c r="N165" s="260"/>
      <c r="O165" s="262" t="s">
        <v>1686</v>
      </c>
    </row>
    <row r="166" spans="1:15" ht="15" customHeight="1" x14ac:dyDescent="0.2">
      <c r="A166" s="47">
        <v>166</v>
      </c>
      <c r="C166" s="107" t="s">
        <v>452</v>
      </c>
      <c r="D166" s="107"/>
      <c r="E166" s="53">
        <v>30</v>
      </c>
      <c r="F166" s="54" t="str">
        <f t="shared" si="14"/>
        <v>900G32-0101</v>
      </c>
      <c r="G166" s="55">
        <f t="shared" si="14"/>
        <v>233</v>
      </c>
      <c r="H166" s="55">
        <f t="shared" si="14"/>
        <v>1</v>
      </c>
      <c r="I166" s="55">
        <f t="shared" si="14"/>
        <v>5</v>
      </c>
      <c r="J166" s="251" t="s">
        <v>1673</v>
      </c>
      <c r="K166" s="259" t="str">
        <f t="shared" si="13"/>
        <v>DI-R01S05</v>
      </c>
      <c r="L166" s="261" t="s">
        <v>18</v>
      </c>
      <c r="M166" s="260" t="s">
        <v>19</v>
      </c>
      <c r="N166" s="260"/>
      <c r="O166" s="262" t="s">
        <v>1685</v>
      </c>
    </row>
    <row r="167" spans="1:15" ht="15" customHeight="1" x14ac:dyDescent="0.2">
      <c r="A167" s="47">
        <v>167</v>
      </c>
      <c r="C167" s="107" t="s">
        <v>452</v>
      </c>
      <c r="D167" s="107"/>
      <c r="E167" s="53">
        <v>31</v>
      </c>
      <c r="F167" s="54" t="str">
        <f t="shared" si="14"/>
        <v>900G32-0101</v>
      </c>
      <c r="G167" s="55">
        <f t="shared" si="14"/>
        <v>233</v>
      </c>
      <c r="H167" s="55">
        <f t="shared" si="14"/>
        <v>1</v>
      </c>
      <c r="I167" s="55">
        <f t="shared" si="14"/>
        <v>5</v>
      </c>
      <c r="J167" s="251" t="s">
        <v>1673</v>
      </c>
      <c r="K167" s="259" t="str">
        <f t="shared" si="13"/>
        <v>DI-R01S05</v>
      </c>
      <c r="L167" s="261" t="s">
        <v>18</v>
      </c>
      <c r="M167" s="260" t="s">
        <v>19</v>
      </c>
      <c r="N167" s="260"/>
      <c r="O167" s="262" t="s">
        <v>1684</v>
      </c>
    </row>
    <row r="168" spans="1:15" ht="15.75" customHeight="1" thickBot="1" x14ac:dyDescent="0.25">
      <c r="A168" s="47">
        <v>168</v>
      </c>
      <c r="C168" s="216" t="s">
        <v>452</v>
      </c>
      <c r="D168" s="216"/>
      <c r="E168" s="64">
        <v>32</v>
      </c>
      <c r="F168" s="65" t="str">
        <f t="shared" si="14"/>
        <v>900G32-0101</v>
      </c>
      <c r="G168" s="66">
        <f t="shared" si="14"/>
        <v>233</v>
      </c>
      <c r="H168" s="66">
        <f t="shared" si="14"/>
        <v>1</v>
      </c>
      <c r="I168" s="66">
        <f t="shared" si="14"/>
        <v>5</v>
      </c>
      <c r="J168" s="251" t="s">
        <v>1673</v>
      </c>
      <c r="K168" s="268" t="str">
        <f t="shared" si="13"/>
        <v>DI-R01S05</v>
      </c>
      <c r="L168" s="269" t="s">
        <v>18</v>
      </c>
      <c r="M168" s="270" t="s">
        <v>19</v>
      </c>
      <c r="N168" s="270"/>
      <c r="O168" s="262" t="s">
        <v>1683</v>
      </c>
    </row>
    <row r="169" spans="1:15" ht="15.75" customHeight="1" thickBot="1" x14ac:dyDescent="0.25">
      <c r="A169" s="47">
        <v>169</v>
      </c>
      <c r="C169" s="215" t="s">
        <v>452</v>
      </c>
      <c r="D169" s="215"/>
      <c r="E169" s="112"/>
      <c r="F169" s="113"/>
      <c r="G169" s="113"/>
      <c r="H169" s="113"/>
      <c r="I169" s="113"/>
      <c r="J169" s="145"/>
      <c r="K169" s="113"/>
      <c r="L169" s="113"/>
      <c r="M169" s="113"/>
      <c r="N169" s="113"/>
      <c r="O169" s="114"/>
    </row>
    <row r="170" spans="1:15" ht="15" customHeight="1" x14ac:dyDescent="0.2">
      <c r="A170" s="47">
        <v>170</v>
      </c>
      <c r="C170" s="214" t="s">
        <v>452</v>
      </c>
      <c r="D170" s="214"/>
      <c r="E170" s="5" t="s">
        <v>54</v>
      </c>
      <c r="F170" s="49" t="s">
        <v>55</v>
      </c>
      <c r="G170" s="50">
        <v>233</v>
      </c>
      <c r="H170" s="50">
        <v>1</v>
      </c>
      <c r="I170" s="50">
        <v>6</v>
      </c>
      <c r="J170" s="146" t="s">
        <v>15</v>
      </c>
      <c r="K170" s="51" t="s">
        <v>73</v>
      </c>
      <c r="L170" s="52" t="s">
        <v>18</v>
      </c>
      <c r="M170" s="6" t="s">
        <v>19</v>
      </c>
      <c r="N170" s="6"/>
      <c r="O170" s="71" t="s">
        <v>15</v>
      </c>
    </row>
    <row r="171" spans="1:15" ht="15" customHeight="1" x14ac:dyDescent="0.2">
      <c r="A171" s="47">
        <v>171</v>
      </c>
      <c r="C171" s="107" t="s">
        <v>452</v>
      </c>
      <c r="D171" s="107"/>
      <c r="E171" s="53">
        <v>2</v>
      </c>
      <c r="F171" s="54" t="str">
        <f t="shared" ref="F171:I186" si="15">F170</f>
        <v>900G32-0101</v>
      </c>
      <c r="G171" s="55">
        <f t="shared" si="15"/>
        <v>233</v>
      </c>
      <c r="H171" s="55">
        <f t="shared" si="15"/>
        <v>1</v>
      </c>
      <c r="I171" s="55">
        <f t="shared" si="15"/>
        <v>6</v>
      </c>
      <c r="J171" s="146" t="s">
        <v>15</v>
      </c>
      <c r="K171" s="56" t="str">
        <f t="shared" ref="K171:K201" si="16">K170</f>
        <v>DI-R01S06</v>
      </c>
      <c r="L171" s="57" t="s">
        <v>18</v>
      </c>
      <c r="M171" s="7" t="s">
        <v>19</v>
      </c>
      <c r="N171" s="7"/>
      <c r="O171" s="11" t="s">
        <v>15</v>
      </c>
    </row>
    <row r="172" spans="1:15" ht="15" customHeight="1" x14ac:dyDescent="0.2">
      <c r="A172" s="47">
        <v>172</v>
      </c>
      <c r="C172" s="107" t="s">
        <v>452</v>
      </c>
      <c r="D172" s="107"/>
      <c r="E172" s="53">
        <v>3</v>
      </c>
      <c r="F172" s="54" t="str">
        <f t="shared" si="15"/>
        <v>900G32-0101</v>
      </c>
      <c r="G172" s="55">
        <f t="shared" si="15"/>
        <v>233</v>
      </c>
      <c r="H172" s="55">
        <f t="shared" si="15"/>
        <v>1</v>
      </c>
      <c r="I172" s="55">
        <f t="shared" si="15"/>
        <v>6</v>
      </c>
      <c r="J172" s="146" t="s">
        <v>15</v>
      </c>
      <c r="K172" s="56" t="str">
        <f t="shared" si="16"/>
        <v>DI-R01S06</v>
      </c>
      <c r="L172" s="57" t="s">
        <v>18</v>
      </c>
      <c r="M172" s="7" t="s">
        <v>19</v>
      </c>
      <c r="N172" s="7"/>
      <c r="O172" s="11" t="s">
        <v>15</v>
      </c>
    </row>
    <row r="173" spans="1:15" ht="15" customHeight="1" x14ac:dyDescent="0.2">
      <c r="A173" s="47">
        <v>173</v>
      </c>
      <c r="C173" s="107" t="s">
        <v>452</v>
      </c>
      <c r="D173" s="107"/>
      <c r="E173" s="53">
        <v>4</v>
      </c>
      <c r="F173" s="54" t="str">
        <f t="shared" si="15"/>
        <v>900G32-0101</v>
      </c>
      <c r="G173" s="55">
        <f t="shared" si="15"/>
        <v>233</v>
      </c>
      <c r="H173" s="55">
        <f t="shared" si="15"/>
        <v>1</v>
      </c>
      <c r="I173" s="55">
        <f t="shared" si="15"/>
        <v>6</v>
      </c>
      <c r="J173" s="146" t="s">
        <v>15</v>
      </c>
      <c r="K173" s="56" t="str">
        <f t="shared" si="16"/>
        <v>DI-R01S06</v>
      </c>
      <c r="L173" s="57" t="s">
        <v>18</v>
      </c>
      <c r="M173" s="7" t="s">
        <v>19</v>
      </c>
      <c r="N173" s="7"/>
      <c r="O173" s="11" t="s">
        <v>15</v>
      </c>
    </row>
    <row r="174" spans="1:15" ht="15" customHeight="1" x14ac:dyDescent="0.2">
      <c r="A174" s="47">
        <v>174</v>
      </c>
      <c r="C174" s="107" t="s">
        <v>452</v>
      </c>
      <c r="D174" s="107"/>
      <c r="E174" s="53">
        <v>5</v>
      </c>
      <c r="F174" s="54" t="str">
        <f t="shared" si="15"/>
        <v>900G32-0101</v>
      </c>
      <c r="G174" s="55">
        <f t="shared" si="15"/>
        <v>233</v>
      </c>
      <c r="H174" s="55">
        <f t="shared" si="15"/>
        <v>1</v>
      </c>
      <c r="I174" s="55">
        <f t="shared" si="15"/>
        <v>6</v>
      </c>
      <c r="J174" s="251" t="s">
        <v>1673</v>
      </c>
      <c r="K174" s="259" t="str">
        <f t="shared" si="16"/>
        <v>DI-R01S06</v>
      </c>
      <c r="L174" s="261" t="s">
        <v>18</v>
      </c>
      <c r="M174" s="260" t="s">
        <v>19</v>
      </c>
      <c r="N174" s="260"/>
      <c r="O174" s="262" t="s">
        <v>1692</v>
      </c>
    </row>
    <row r="175" spans="1:15" ht="15" customHeight="1" x14ac:dyDescent="0.2">
      <c r="A175" s="47">
        <v>175</v>
      </c>
      <c r="C175" s="107" t="s">
        <v>452</v>
      </c>
      <c r="D175" s="107"/>
      <c r="E175" s="53">
        <v>6</v>
      </c>
      <c r="F175" s="54" t="str">
        <f t="shared" si="15"/>
        <v>900G32-0101</v>
      </c>
      <c r="G175" s="55">
        <f t="shared" si="15"/>
        <v>233</v>
      </c>
      <c r="H175" s="55">
        <f t="shared" si="15"/>
        <v>1</v>
      </c>
      <c r="I175" s="55">
        <f t="shared" si="15"/>
        <v>6</v>
      </c>
      <c r="J175" s="146" t="s">
        <v>15</v>
      </c>
      <c r="K175" s="56" t="str">
        <f t="shared" si="16"/>
        <v>DI-R01S06</v>
      </c>
      <c r="L175" s="57" t="s">
        <v>18</v>
      </c>
      <c r="M175" s="7" t="s">
        <v>19</v>
      </c>
      <c r="N175" s="7"/>
      <c r="O175" s="11" t="s">
        <v>15</v>
      </c>
    </row>
    <row r="176" spans="1:15" ht="15" customHeight="1" x14ac:dyDescent="0.2">
      <c r="A176" s="47">
        <v>176</v>
      </c>
      <c r="C176" s="107" t="s">
        <v>452</v>
      </c>
      <c r="D176" s="107"/>
      <c r="E176" s="53">
        <v>7</v>
      </c>
      <c r="F176" s="54" t="str">
        <f t="shared" si="15"/>
        <v>900G32-0101</v>
      </c>
      <c r="G176" s="55">
        <f t="shared" si="15"/>
        <v>233</v>
      </c>
      <c r="H176" s="55">
        <f t="shared" si="15"/>
        <v>1</v>
      </c>
      <c r="I176" s="55">
        <f t="shared" si="15"/>
        <v>6</v>
      </c>
      <c r="J176" s="146" t="s">
        <v>15</v>
      </c>
      <c r="K176" s="56" t="str">
        <f t="shared" si="16"/>
        <v>DI-R01S06</v>
      </c>
      <c r="L176" s="57" t="s">
        <v>18</v>
      </c>
      <c r="M176" s="7" t="s">
        <v>19</v>
      </c>
      <c r="N176" s="7"/>
      <c r="O176" s="20" t="s">
        <v>15</v>
      </c>
    </row>
    <row r="177" spans="1:15" ht="15" customHeight="1" x14ac:dyDescent="0.2">
      <c r="A177" s="47">
        <v>177</v>
      </c>
      <c r="C177" s="107" t="s">
        <v>452</v>
      </c>
      <c r="D177" s="107"/>
      <c r="E177" s="53">
        <v>8</v>
      </c>
      <c r="F177" s="54" t="str">
        <f t="shared" si="15"/>
        <v>900G32-0101</v>
      </c>
      <c r="G177" s="55">
        <f t="shared" si="15"/>
        <v>233</v>
      </c>
      <c r="H177" s="55">
        <f t="shared" si="15"/>
        <v>1</v>
      </c>
      <c r="I177" s="55">
        <f t="shared" si="15"/>
        <v>6</v>
      </c>
      <c r="J177" s="146" t="s">
        <v>15</v>
      </c>
      <c r="K177" s="56" t="str">
        <f t="shared" si="16"/>
        <v>DI-R01S06</v>
      </c>
      <c r="L177" s="57" t="s">
        <v>18</v>
      </c>
      <c r="M177" s="7" t="s">
        <v>19</v>
      </c>
      <c r="N177" s="7"/>
      <c r="O177" s="11" t="s">
        <v>15</v>
      </c>
    </row>
    <row r="178" spans="1:15" ht="15" customHeight="1" x14ac:dyDescent="0.2">
      <c r="A178" s="47">
        <v>178</v>
      </c>
      <c r="C178" s="107" t="s">
        <v>452</v>
      </c>
      <c r="D178" s="107"/>
      <c r="E178" s="53">
        <v>9</v>
      </c>
      <c r="F178" s="54" t="str">
        <f t="shared" si="15"/>
        <v>900G32-0101</v>
      </c>
      <c r="G178" s="55">
        <f t="shared" si="15"/>
        <v>233</v>
      </c>
      <c r="H178" s="55">
        <f t="shared" si="15"/>
        <v>1</v>
      </c>
      <c r="I178" s="55">
        <f t="shared" si="15"/>
        <v>6</v>
      </c>
      <c r="J178" s="146" t="s">
        <v>15</v>
      </c>
      <c r="K178" s="56" t="str">
        <f t="shared" si="16"/>
        <v>DI-R01S06</v>
      </c>
      <c r="L178" s="57" t="s">
        <v>18</v>
      </c>
      <c r="M178" s="7" t="s">
        <v>19</v>
      </c>
      <c r="N178" s="7"/>
      <c r="O178" s="11" t="s">
        <v>15</v>
      </c>
    </row>
    <row r="179" spans="1:15" ht="15" customHeight="1" x14ac:dyDescent="0.2">
      <c r="A179" s="47">
        <v>179</v>
      </c>
      <c r="C179" s="107" t="s">
        <v>452</v>
      </c>
      <c r="D179" s="107"/>
      <c r="E179" s="53">
        <v>10</v>
      </c>
      <c r="F179" s="54" t="str">
        <f t="shared" si="15"/>
        <v>900G32-0101</v>
      </c>
      <c r="G179" s="55">
        <f t="shared" si="15"/>
        <v>233</v>
      </c>
      <c r="H179" s="55">
        <f t="shared" si="15"/>
        <v>1</v>
      </c>
      <c r="I179" s="55">
        <f t="shared" si="15"/>
        <v>6</v>
      </c>
      <c r="J179" s="146" t="s">
        <v>15</v>
      </c>
      <c r="K179" s="56" t="str">
        <f t="shared" si="16"/>
        <v>DI-R01S06</v>
      </c>
      <c r="L179" s="57" t="s">
        <v>18</v>
      </c>
      <c r="M179" s="7" t="s">
        <v>19</v>
      </c>
      <c r="N179" s="7"/>
      <c r="O179" s="11" t="s">
        <v>15</v>
      </c>
    </row>
    <row r="180" spans="1:15" ht="15" customHeight="1" x14ac:dyDescent="0.2">
      <c r="A180" s="47">
        <v>180</v>
      </c>
      <c r="C180" s="107" t="s">
        <v>452</v>
      </c>
      <c r="D180" s="107"/>
      <c r="E180" s="58">
        <v>11</v>
      </c>
      <c r="F180" s="59" t="str">
        <f t="shared" si="15"/>
        <v>900G32-0101</v>
      </c>
      <c r="G180" s="60">
        <f t="shared" si="15"/>
        <v>233</v>
      </c>
      <c r="H180" s="60">
        <f t="shared" si="15"/>
        <v>1</v>
      </c>
      <c r="I180" s="60">
        <f t="shared" si="15"/>
        <v>6</v>
      </c>
      <c r="J180" s="146" t="s">
        <v>15</v>
      </c>
      <c r="K180" s="61" t="str">
        <f t="shared" si="16"/>
        <v>DI-R01S06</v>
      </c>
      <c r="L180" s="62" t="s">
        <v>18</v>
      </c>
      <c r="M180" s="4" t="s">
        <v>19</v>
      </c>
      <c r="N180" s="4"/>
      <c r="O180" s="11" t="s">
        <v>15</v>
      </c>
    </row>
    <row r="181" spans="1:15" ht="15" customHeight="1" x14ac:dyDescent="0.2">
      <c r="A181" s="47">
        <v>181</v>
      </c>
      <c r="C181" s="107" t="s">
        <v>452</v>
      </c>
      <c r="D181" s="107"/>
      <c r="E181" s="58">
        <v>12</v>
      </c>
      <c r="F181" s="59" t="str">
        <f t="shared" si="15"/>
        <v>900G32-0101</v>
      </c>
      <c r="G181" s="60">
        <f t="shared" si="15"/>
        <v>233</v>
      </c>
      <c r="H181" s="60">
        <f t="shared" si="15"/>
        <v>1</v>
      </c>
      <c r="I181" s="60">
        <f t="shared" si="15"/>
        <v>6</v>
      </c>
      <c r="J181" s="146" t="s">
        <v>15</v>
      </c>
      <c r="K181" s="61" t="str">
        <f t="shared" si="16"/>
        <v>DI-R01S06</v>
      </c>
      <c r="L181" s="62" t="s">
        <v>18</v>
      </c>
      <c r="M181" s="4" t="s">
        <v>19</v>
      </c>
      <c r="N181" s="4"/>
      <c r="O181" s="11" t="s">
        <v>15</v>
      </c>
    </row>
    <row r="182" spans="1:15" ht="15" customHeight="1" x14ac:dyDescent="0.2">
      <c r="A182" s="47">
        <v>182</v>
      </c>
      <c r="C182" s="107" t="s">
        <v>452</v>
      </c>
      <c r="D182" s="107"/>
      <c r="E182" s="58">
        <v>13</v>
      </c>
      <c r="F182" s="59" t="str">
        <f t="shared" si="15"/>
        <v>900G32-0101</v>
      </c>
      <c r="G182" s="60">
        <f t="shared" si="15"/>
        <v>233</v>
      </c>
      <c r="H182" s="60">
        <f t="shared" si="15"/>
        <v>1</v>
      </c>
      <c r="I182" s="60">
        <f t="shared" si="15"/>
        <v>6</v>
      </c>
      <c r="J182" s="149" t="s">
        <v>15</v>
      </c>
      <c r="K182" s="61" t="str">
        <f t="shared" si="16"/>
        <v>DI-R01S06</v>
      </c>
      <c r="L182" s="62" t="s">
        <v>18</v>
      </c>
      <c r="M182" s="4" t="s">
        <v>19</v>
      </c>
      <c r="N182" s="4"/>
      <c r="O182" s="11" t="s">
        <v>15</v>
      </c>
    </row>
    <row r="183" spans="1:15" ht="15" customHeight="1" x14ac:dyDescent="0.2">
      <c r="A183" s="47">
        <v>183</v>
      </c>
      <c r="C183" s="107" t="s">
        <v>452</v>
      </c>
      <c r="D183" s="107"/>
      <c r="E183" s="58">
        <v>14</v>
      </c>
      <c r="F183" s="59" t="str">
        <f t="shared" si="15"/>
        <v>900G32-0101</v>
      </c>
      <c r="G183" s="60">
        <f t="shared" si="15"/>
        <v>233</v>
      </c>
      <c r="H183" s="60">
        <f t="shared" si="15"/>
        <v>1</v>
      </c>
      <c r="I183" s="60">
        <f t="shared" si="15"/>
        <v>6</v>
      </c>
      <c r="J183" s="149" t="s">
        <v>15</v>
      </c>
      <c r="K183" s="61" t="str">
        <f t="shared" si="16"/>
        <v>DI-R01S06</v>
      </c>
      <c r="L183" s="62" t="s">
        <v>18</v>
      </c>
      <c r="M183" s="4" t="s">
        <v>19</v>
      </c>
      <c r="N183" s="4"/>
      <c r="O183" s="11" t="s">
        <v>15</v>
      </c>
    </row>
    <row r="184" spans="1:15" ht="15" customHeight="1" x14ac:dyDescent="0.2">
      <c r="A184" s="47">
        <v>184</v>
      </c>
      <c r="C184" s="107" t="s">
        <v>452</v>
      </c>
      <c r="D184" s="107"/>
      <c r="E184" s="53">
        <v>15</v>
      </c>
      <c r="F184" s="54" t="str">
        <f t="shared" si="15"/>
        <v>900G32-0101</v>
      </c>
      <c r="G184" s="55">
        <f t="shared" si="15"/>
        <v>233</v>
      </c>
      <c r="H184" s="55">
        <f t="shared" si="15"/>
        <v>1</v>
      </c>
      <c r="I184" s="55">
        <f t="shared" si="15"/>
        <v>6</v>
      </c>
      <c r="J184" s="149" t="s">
        <v>15</v>
      </c>
      <c r="K184" s="56" t="str">
        <f t="shared" si="16"/>
        <v>DI-R01S06</v>
      </c>
      <c r="L184" s="57" t="s">
        <v>18</v>
      </c>
      <c r="M184" s="4" t="s">
        <v>19</v>
      </c>
      <c r="N184" s="7"/>
      <c r="O184" s="11" t="s">
        <v>15</v>
      </c>
    </row>
    <row r="185" spans="1:15" ht="15" customHeight="1" x14ac:dyDescent="0.2">
      <c r="A185" s="47">
        <v>185</v>
      </c>
      <c r="C185" s="107" t="s">
        <v>452</v>
      </c>
      <c r="D185" s="107"/>
      <c r="E185" s="53">
        <v>16</v>
      </c>
      <c r="F185" s="54" t="str">
        <f t="shared" si="15"/>
        <v>900G32-0101</v>
      </c>
      <c r="G185" s="63">
        <f t="shared" si="15"/>
        <v>233</v>
      </c>
      <c r="H185" s="63">
        <f t="shared" si="15"/>
        <v>1</v>
      </c>
      <c r="I185" s="63">
        <f t="shared" si="15"/>
        <v>6</v>
      </c>
      <c r="J185" s="149" t="s">
        <v>15</v>
      </c>
      <c r="K185" s="56" t="str">
        <f t="shared" si="16"/>
        <v>DI-R01S06</v>
      </c>
      <c r="L185" s="57" t="s">
        <v>18</v>
      </c>
      <c r="M185" s="4" t="s">
        <v>19</v>
      </c>
      <c r="N185" s="7"/>
      <c r="O185" s="11" t="s">
        <v>15</v>
      </c>
    </row>
    <row r="186" spans="1:15" ht="15" customHeight="1" x14ac:dyDescent="0.2">
      <c r="A186" s="47">
        <v>186</v>
      </c>
      <c r="C186" s="107" t="s">
        <v>452</v>
      </c>
      <c r="D186" s="107"/>
      <c r="E186" s="53">
        <v>17</v>
      </c>
      <c r="F186" s="54" t="str">
        <f t="shared" si="15"/>
        <v>900G32-0101</v>
      </c>
      <c r="G186" s="55">
        <f t="shared" si="15"/>
        <v>233</v>
      </c>
      <c r="H186" s="55">
        <f t="shared" si="15"/>
        <v>1</v>
      </c>
      <c r="I186" s="55">
        <f t="shared" si="15"/>
        <v>6</v>
      </c>
      <c r="J186" s="148" t="s">
        <v>460</v>
      </c>
      <c r="K186" s="72" t="str">
        <f t="shared" si="16"/>
        <v>DI-R01S06</v>
      </c>
      <c r="L186" s="57" t="s">
        <v>18</v>
      </c>
      <c r="M186" s="4" t="s">
        <v>19</v>
      </c>
      <c r="N186" s="7"/>
      <c r="O186" s="11" t="s">
        <v>593</v>
      </c>
    </row>
    <row r="187" spans="1:15" ht="15" customHeight="1" x14ac:dyDescent="0.2">
      <c r="A187" s="47">
        <v>187</v>
      </c>
      <c r="C187" s="107" t="s">
        <v>452</v>
      </c>
      <c r="D187" s="107"/>
      <c r="E187" s="53">
        <v>18</v>
      </c>
      <c r="F187" s="54" t="str">
        <f t="shared" ref="F187:I201" si="17">F186</f>
        <v>900G32-0101</v>
      </c>
      <c r="G187" s="55">
        <f t="shared" si="17"/>
        <v>233</v>
      </c>
      <c r="H187" s="55">
        <f t="shared" si="17"/>
        <v>1</v>
      </c>
      <c r="I187" s="55">
        <f t="shared" si="17"/>
        <v>6</v>
      </c>
      <c r="J187" s="148" t="s">
        <v>465</v>
      </c>
      <c r="K187" s="72" t="str">
        <f t="shared" si="16"/>
        <v>DI-R01S06</v>
      </c>
      <c r="L187" s="57" t="s">
        <v>18</v>
      </c>
      <c r="M187" s="4" t="s">
        <v>19</v>
      </c>
      <c r="N187" s="7"/>
      <c r="O187" s="11" t="s">
        <v>594</v>
      </c>
    </row>
    <row r="188" spans="1:15" ht="15" customHeight="1" x14ac:dyDescent="0.2">
      <c r="A188" s="47">
        <v>188</v>
      </c>
      <c r="C188" s="107" t="s">
        <v>452</v>
      </c>
      <c r="D188" s="107"/>
      <c r="E188" s="53">
        <v>19</v>
      </c>
      <c r="F188" s="54" t="str">
        <f t="shared" si="17"/>
        <v>900G32-0101</v>
      </c>
      <c r="G188" s="55">
        <f t="shared" si="17"/>
        <v>233</v>
      </c>
      <c r="H188" s="55">
        <f t="shared" si="17"/>
        <v>1</v>
      </c>
      <c r="I188" s="55">
        <f t="shared" si="17"/>
        <v>6</v>
      </c>
      <c r="J188" s="148" t="s">
        <v>475</v>
      </c>
      <c r="K188" s="56" t="str">
        <f t="shared" si="16"/>
        <v>DI-R01S06</v>
      </c>
      <c r="L188" s="57" t="s">
        <v>18</v>
      </c>
      <c r="M188" s="4" t="s">
        <v>19</v>
      </c>
      <c r="N188" s="7"/>
      <c r="O188" s="11" t="s">
        <v>595</v>
      </c>
    </row>
    <row r="189" spans="1:15" ht="15" customHeight="1" x14ac:dyDescent="0.2">
      <c r="A189" s="47">
        <v>189</v>
      </c>
      <c r="C189" s="107" t="s">
        <v>452</v>
      </c>
      <c r="D189" s="107"/>
      <c r="E189" s="53">
        <v>20</v>
      </c>
      <c r="F189" s="54" t="str">
        <f t="shared" si="17"/>
        <v>900G32-0101</v>
      </c>
      <c r="G189" s="55">
        <f t="shared" si="17"/>
        <v>233</v>
      </c>
      <c r="H189" s="55">
        <f t="shared" si="17"/>
        <v>1</v>
      </c>
      <c r="I189" s="55">
        <f t="shared" si="17"/>
        <v>6</v>
      </c>
      <c r="J189" s="148" t="s">
        <v>476</v>
      </c>
      <c r="K189" s="56" t="str">
        <f t="shared" si="16"/>
        <v>DI-R01S06</v>
      </c>
      <c r="L189" s="57" t="s">
        <v>18</v>
      </c>
      <c r="M189" s="4" t="s">
        <v>19</v>
      </c>
      <c r="N189" s="7"/>
      <c r="O189" s="11" t="s">
        <v>596</v>
      </c>
    </row>
    <row r="190" spans="1:15" ht="15" customHeight="1" x14ac:dyDescent="0.2">
      <c r="A190" s="47">
        <v>190</v>
      </c>
      <c r="C190" s="107" t="s">
        <v>452</v>
      </c>
      <c r="D190" s="107"/>
      <c r="E190" s="53">
        <v>21</v>
      </c>
      <c r="F190" s="54" t="str">
        <f t="shared" si="17"/>
        <v>900G32-0101</v>
      </c>
      <c r="G190" s="55">
        <f t="shared" si="17"/>
        <v>233</v>
      </c>
      <c r="H190" s="55">
        <f t="shared" si="17"/>
        <v>1</v>
      </c>
      <c r="I190" s="55">
        <f t="shared" si="17"/>
        <v>6</v>
      </c>
      <c r="J190" s="148" t="s">
        <v>477</v>
      </c>
      <c r="K190" s="56" t="str">
        <f t="shared" si="16"/>
        <v>DI-R01S06</v>
      </c>
      <c r="L190" s="57" t="s">
        <v>18</v>
      </c>
      <c r="M190" s="4" t="s">
        <v>19</v>
      </c>
      <c r="N190" s="7"/>
      <c r="O190" s="11" t="s">
        <v>597</v>
      </c>
    </row>
    <row r="191" spans="1:15" ht="15" customHeight="1" x14ac:dyDescent="0.2">
      <c r="A191" s="47">
        <v>191</v>
      </c>
      <c r="C191" s="107" t="s">
        <v>452</v>
      </c>
      <c r="D191" s="107"/>
      <c r="E191" s="53">
        <v>22</v>
      </c>
      <c r="F191" s="54" t="str">
        <f t="shared" si="17"/>
        <v>900G32-0101</v>
      </c>
      <c r="G191" s="55">
        <f t="shared" si="17"/>
        <v>233</v>
      </c>
      <c r="H191" s="55">
        <f t="shared" si="17"/>
        <v>1</v>
      </c>
      <c r="I191" s="55">
        <f t="shared" si="17"/>
        <v>6</v>
      </c>
      <c r="J191" s="148" t="s">
        <v>502</v>
      </c>
      <c r="K191" s="56" t="str">
        <f t="shared" si="16"/>
        <v>DI-R01S06</v>
      </c>
      <c r="L191" s="57" t="s">
        <v>18</v>
      </c>
      <c r="M191" s="4" t="s">
        <v>19</v>
      </c>
      <c r="N191" s="7"/>
      <c r="O191" s="11" t="s">
        <v>598</v>
      </c>
    </row>
    <row r="192" spans="1:15" ht="15" customHeight="1" x14ac:dyDescent="0.2">
      <c r="A192" s="47">
        <v>192</v>
      </c>
      <c r="C192" s="107" t="s">
        <v>452</v>
      </c>
      <c r="D192" s="107"/>
      <c r="E192" s="53">
        <v>23</v>
      </c>
      <c r="F192" s="54" t="str">
        <f t="shared" si="17"/>
        <v>900G32-0101</v>
      </c>
      <c r="G192" s="55">
        <f t="shared" si="17"/>
        <v>233</v>
      </c>
      <c r="H192" s="55">
        <f t="shared" si="17"/>
        <v>1</v>
      </c>
      <c r="I192" s="55">
        <f t="shared" si="17"/>
        <v>6</v>
      </c>
      <c r="J192" s="251" t="s">
        <v>1673</v>
      </c>
      <c r="K192" s="259" t="str">
        <f t="shared" si="16"/>
        <v>DI-R01S06</v>
      </c>
      <c r="L192" s="261" t="s">
        <v>18</v>
      </c>
      <c r="M192" s="260" t="s">
        <v>19</v>
      </c>
      <c r="N192" s="260"/>
      <c r="O192" s="262" t="s">
        <v>1689</v>
      </c>
    </row>
    <row r="193" spans="1:15" ht="15" customHeight="1" x14ac:dyDescent="0.2">
      <c r="A193" s="47">
        <v>193</v>
      </c>
      <c r="C193" s="107" t="s">
        <v>452</v>
      </c>
      <c r="D193" s="107"/>
      <c r="E193" s="53">
        <v>24</v>
      </c>
      <c r="F193" s="54" t="str">
        <f t="shared" si="17"/>
        <v>900G32-0101</v>
      </c>
      <c r="G193" s="55">
        <f t="shared" si="17"/>
        <v>233</v>
      </c>
      <c r="H193" s="55">
        <f t="shared" si="17"/>
        <v>1</v>
      </c>
      <c r="I193" s="55">
        <f t="shared" si="17"/>
        <v>6</v>
      </c>
      <c r="J193" s="148" t="s">
        <v>15</v>
      </c>
      <c r="K193" s="56" t="str">
        <f t="shared" si="16"/>
        <v>DI-R01S06</v>
      </c>
      <c r="L193" s="57" t="s">
        <v>18</v>
      </c>
      <c r="M193" s="4" t="s">
        <v>19</v>
      </c>
      <c r="N193" s="7"/>
      <c r="O193" s="11" t="s">
        <v>15</v>
      </c>
    </row>
    <row r="194" spans="1:15" ht="15" customHeight="1" x14ac:dyDescent="0.2">
      <c r="A194" s="47">
        <v>194</v>
      </c>
      <c r="C194" s="107" t="s">
        <v>452</v>
      </c>
      <c r="D194" s="107"/>
      <c r="E194" s="53">
        <v>25</v>
      </c>
      <c r="F194" s="54" t="str">
        <f t="shared" si="17"/>
        <v>900G32-0101</v>
      </c>
      <c r="G194" s="55">
        <f t="shared" si="17"/>
        <v>233</v>
      </c>
      <c r="H194" s="55">
        <f t="shared" si="17"/>
        <v>1</v>
      </c>
      <c r="I194" s="55">
        <f t="shared" si="17"/>
        <v>6</v>
      </c>
      <c r="J194" s="252" t="s">
        <v>1673</v>
      </c>
      <c r="K194" s="259" t="str">
        <f t="shared" si="16"/>
        <v>DI-R01S06</v>
      </c>
      <c r="L194" s="261" t="s">
        <v>18</v>
      </c>
      <c r="M194" s="260" t="s">
        <v>19</v>
      </c>
      <c r="N194" s="260"/>
      <c r="O194" s="262" t="s">
        <v>1690</v>
      </c>
    </row>
    <row r="195" spans="1:15" ht="15" customHeight="1" x14ac:dyDescent="0.2">
      <c r="A195" s="47">
        <v>195</v>
      </c>
      <c r="C195" s="107" t="s">
        <v>452</v>
      </c>
      <c r="D195" s="107"/>
      <c r="E195" s="53">
        <v>26</v>
      </c>
      <c r="F195" s="54" t="str">
        <f t="shared" si="17"/>
        <v>900G32-0101</v>
      </c>
      <c r="G195" s="55">
        <f t="shared" si="17"/>
        <v>233</v>
      </c>
      <c r="H195" s="55">
        <f t="shared" si="17"/>
        <v>1</v>
      </c>
      <c r="I195" s="55">
        <f t="shared" si="17"/>
        <v>6</v>
      </c>
      <c r="J195" s="252" t="s">
        <v>1673</v>
      </c>
      <c r="K195" s="259" t="str">
        <f t="shared" si="16"/>
        <v>DI-R01S06</v>
      </c>
      <c r="L195" s="261" t="s">
        <v>18</v>
      </c>
      <c r="M195" s="260" t="s">
        <v>19</v>
      </c>
      <c r="N195" s="260"/>
      <c r="O195" s="262" t="s">
        <v>1691</v>
      </c>
    </row>
    <row r="196" spans="1:15" ht="15" customHeight="1" x14ac:dyDescent="0.2">
      <c r="A196" s="47">
        <v>196</v>
      </c>
      <c r="C196" s="107" t="s">
        <v>452</v>
      </c>
      <c r="D196" s="107"/>
      <c r="E196" s="53">
        <v>27</v>
      </c>
      <c r="F196" s="54" t="str">
        <f t="shared" si="17"/>
        <v>900G32-0101</v>
      </c>
      <c r="G196" s="55">
        <f t="shared" si="17"/>
        <v>233</v>
      </c>
      <c r="H196" s="55">
        <f t="shared" si="17"/>
        <v>1</v>
      </c>
      <c r="I196" s="55">
        <f t="shared" si="17"/>
        <v>6</v>
      </c>
      <c r="J196" s="148" t="s">
        <v>15</v>
      </c>
      <c r="K196" s="56" t="str">
        <f t="shared" si="16"/>
        <v>DI-R01S06</v>
      </c>
      <c r="L196" s="57" t="s">
        <v>18</v>
      </c>
      <c r="M196" s="4" t="s">
        <v>19</v>
      </c>
      <c r="N196" s="7"/>
      <c r="O196" s="11" t="s">
        <v>15</v>
      </c>
    </row>
    <row r="197" spans="1:15" ht="15" customHeight="1" x14ac:dyDescent="0.2">
      <c r="A197" s="47">
        <v>197</v>
      </c>
      <c r="C197" s="107" t="s">
        <v>452</v>
      </c>
      <c r="D197" s="107"/>
      <c r="E197" s="53">
        <v>28</v>
      </c>
      <c r="F197" s="54" t="str">
        <f t="shared" si="17"/>
        <v>900G32-0101</v>
      </c>
      <c r="G197" s="55">
        <f t="shared" si="17"/>
        <v>233</v>
      </c>
      <c r="H197" s="55">
        <f t="shared" si="17"/>
        <v>1</v>
      </c>
      <c r="I197" s="55">
        <f t="shared" si="17"/>
        <v>6</v>
      </c>
      <c r="J197" s="148" t="s">
        <v>15</v>
      </c>
      <c r="K197" s="56" t="str">
        <f t="shared" si="16"/>
        <v>DI-R01S06</v>
      </c>
      <c r="L197" s="57" t="s">
        <v>18</v>
      </c>
      <c r="M197" s="4" t="s">
        <v>19</v>
      </c>
      <c r="N197" s="7"/>
      <c r="O197" s="11" t="s">
        <v>15</v>
      </c>
    </row>
    <row r="198" spans="1:15" ht="15" customHeight="1" x14ac:dyDescent="0.2">
      <c r="A198" s="47">
        <v>198</v>
      </c>
      <c r="C198" s="107" t="s">
        <v>452</v>
      </c>
      <c r="D198" s="107"/>
      <c r="E198" s="53">
        <v>29</v>
      </c>
      <c r="F198" s="54" t="str">
        <f t="shared" si="17"/>
        <v>900G32-0101</v>
      </c>
      <c r="G198" s="55">
        <f t="shared" si="17"/>
        <v>233</v>
      </c>
      <c r="H198" s="55">
        <f t="shared" si="17"/>
        <v>1</v>
      </c>
      <c r="I198" s="55">
        <f t="shared" si="17"/>
        <v>6</v>
      </c>
      <c r="J198" s="148" t="s">
        <v>15</v>
      </c>
      <c r="K198" s="56" t="str">
        <f t="shared" si="16"/>
        <v>DI-R01S06</v>
      </c>
      <c r="L198" s="57" t="s">
        <v>18</v>
      </c>
      <c r="M198" s="4" t="s">
        <v>19</v>
      </c>
      <c r="N198" s="7"/>
      <c r="O198" s="11" t="s">
        <v>15</v>
      </c>
    </row>
    <row r="199" spans="1:15" ht="15" customHeight="1" x14ac:dyDescent="0.2">
      <c r="A199" s="47">
        <v>199</v>
      </c>
      <c r="C199" s="107" t="s">
        <v>452</v>
      </c>
      <c r="D199" s="107"/>
      <c r="E199" s="53">
        <v>30</v>
      </c>
      <c r="F199" s="54" t="str">
        <f t="shared" si="17"/>
        <v>900G32-0101</v>
      </c>
      <c r="G199" s="55">
        <f t="shared" si="17"/>
        <v>233</v>
      </c>
      <c r="H199" s="55">
        <f t="shared" si="17"/>
        <v>1</v>
      </c>
      <c r="I199" s="55">
        <f t="shared" si="17"/>
        <v>6</v>
      </c>
      <c r="J199" s="148" t="s">
        <v>15</v>
      </c>
      <c r="K199" s="56" t="str">
        <f t="shared" si="16"/>
        <v>DI-R01S06</v>
      </c>
      <c r="L199" s="57" t="s">
        <v>18</v>
      </c>
      <c r="M199" s="4" t="s">
        <v>19</v>
      </c>
      <c r="N199" s="7"/>
      <c r="O199" s="11" t="s">
        <v>15</v>
      </c>
    </row>
    <row r="200" spans="1:15" ht="15" customHeight="1" x14ac:dyDescent="0.2">
      <c r="A200" s="47">
        <v>200</v>
      </c>
      <c r="C200" s="107" t="s">
        <v>452</v>
      </c>
      <c r="D200" s="107"/>
      <c r="E200" s="53">
        <v>31</v>
      </c>
      <c r="F200" s="54" t="str">
        <f t="shared" si="17"/>
        <v>900G32-0101</v>
      </c>
      <c r="G200" s="55">
        <f t="shared" si="17"/>
        <v>233</v>
      </c>
      <c r="H200" s="55">
        <f t="shared" si="17"/>
        <v>1</v>
      </c>
      <c r="I200" s="55">
        <f t="shared" si="17"/>
        <v>6</v>
      </c>
      <c r="J200" s="148" t="s">
        <v>15</v>
      </c>
      <c r="K200" s="56" t="str">
        <f t="shared" si="16"/>
        <v>DI-R01S06</v>
      </c>
      <c r="L200" s="57" t="s">
        <v>18</v>
      </c>
      <c r="M200" s="4" t="s">
        <v>19</v>
      </c>
      <c r="N200" s="7"/>
      <c r="O200" s="11" t="s">
        <v>15</v>
      </c>
    </row>
    <row r="201" spans="1:15" ht="15.75" customHeight="1" thickBot="1" x14ac:dyDescent="0.25">
      <c r="A201" s="47">
        <v>201</v>
      </c>
      <c r="C201" s="216" t="s">
        <v>452</v>
      </c>
      <c r="D201" s="216"/>
      <c r="E201" s="64">
        <v>32</v>
      </c>
      <c r="F201" s="65" t="str">
        <f t="shared" si="17"/>
        <v>900G32-0101</v>
      </c>
      <c r="G201" s="66">
        <f t="shared" si="17"/>
        <v>233</v>
      </c>
      <c r="H201" s="66">
        <f t="shared" si="17"/>
        <v>1</v>
      </c>
      <c r="I201" s="66">
        <f t="shared" si="17"/>
        <v>6</v>
      </c>
      <c r="J201" s="153" t="s">
        <v>15</v>
      </c>
      <c r="K201" s="67" t="str">
        <f t="shared" si="16"/>
        <v>DI-R01S06</v>
      </c>
      <c r="L201" s="68" t="s">
        <v>18</v>
      </c>
      <c r="M201" s="10" t="s">
        <v>19</v>
      </c>
      <c r="N201" s="10"/>
      <c r="O201" s="11" t="s">
        <v>15</v>
      </c>
    </row>
    <row r="202" spans="1:15" ht="15.75" customHeight="1" thickBot="1" x14ac:dyDescent="0.25">
      <c r="A202" s="47">
        <v>202</v>
      </c>
      <c r="C202" s="215" t="s">
        <v>452</v>
      </c>
      <c r="D202" s="215"/>
      <c r="E202" s="112"/>
      <c r="F202" s="113"/>
      <c r="G202" s="113"/>
      <c r="H202" s="113"/>
      <c r="I202" s="113"/>
      <c r="J202" s="145"/>
      <c r="K202" s="113"/>
      <c r="L202" s="113"/>
      <c r="M202" s="113"/>
      <c r="N202" s="113"/>
      <c r="O202" s="114"/>
    </row>
    <row r="203" spans="1:15" ht="15" customHeight="1" x14ac:dyDescent="0.2">
      <c r="A203" s="47">
        <v>203</v>
      </c>
      <c r="C203" s="214" t="s">
        <v>452</v>
      </c>
      <c r="D203" s="214"/>
      <c r="E203" s="5" t="s">
        <v>54</v>
      </c>
      <c r="F203" s="49" t="s">
        <v>55</v>
      </c>
      <c r="G203" s="50">
        <v>233</v>
      </c>
      <c r="H203" s="50">
        <v>1</v>
      </c>
      <c r="I203" s="50">
        <v>7</v>
      </c>
      <c r="J203" s="146" t="s">
        <v>15</v>
      </c>
      <c r="K203" s="51" t="s">
        <v>1171</v>
      </c>
      <c r="L203" s="52" t="s">
        <v>18</v>
      </c>
      <c r="M203" s="6" t="s">
        <v>19</v>
      </c>
      <c r="N203" s="6"/>
      <c r="O203" s="71" t="s">
        <v>15</v>
      </c>
    </row>
    <row r="204" spans="1:15" ht="15" customHeight="1" x14ac:dyDescent="0.2">
      <c r="A204" s="47">
        <v>204</v>
      </c>
      <c r="C204" s="107" t="s">
        <v>452</v>
      </c>
      <c r="D204" s="107"/>
      <c r="E204" s="53">
        <v>2</v>
      </c>
      <c r="F204" s="54" t="str">
        <f t="shared" ref="F204:I219" si="18">F203</f>
        <v>900G32-0101</v>
      </c>
      <c r="G204" s="55">
        <f t="shared" si="18"/>
        <v>233</v>
      </c>
      <c r="H204" s="55">
        <f t="shared" si="18"/>
        <v>1</v>
      </c>
      <c r="I204" s="55">
        <f t="shared" si="18"/>
        <v>7</v>
      </c>
      <c r="J204" s="146" t="s">
        <v>15</v>
      </c>
      <c r="K204" s="56" t="str">
        <f t="shared" ref="K204:K234" si="19">K203</f>
        <v>DI-R01S07</v>
      </c>
      <c r="L204" s="57" t="s">
        <v>18</v>
      </c>
      <c r="M204" s="7" t="s">
        <v>19</v>
      </c>
      <c r="N204" s="7"/>
      <c r="O204" s="11" t="s">
        <v>15</v>
      </c>
    </row>
    <row r="205" spans="1:15" ht="15" customHeight="1" x14ac:dyDescent="0.2">
      <c r="A205" s="47">
        <v>205</v>
      </c>
      <c r="C205" s="107" t="s">
        <v>452</v>
      </c>
      <c r="D205" s="107"/>
      <c r="E205" s="53">
        <v>3</v>
      </c>
      <c r="F205" s="54" t="str">
        <f t="shared" si="18"/>
        <v>900G32-0101</v>
      </c>
      <c r="G205" s="55">
        <f t="shared" si="18"/>
        <v>233</v>
      </c>
      <c r="H205" s="55">
        <f t="shared" si="18"/>
        <v>1</v>
      </c>
      <c r="I205" s="55">
        <f t="shared" si="18"/>
        <v>7</v>
      </c>
      <c r="J205" s="146" t="s">
        <v>15</v>
      </c>
      <c r="K205" s="56" t="str">
        <f t="shared" si="19"/>
        <v>DI-R01S07</v>
      </c>
      <c r="L205" s="57" t="s">
        <v>18</v>
      </c>
      <c r="M205" s="7" t="s">
        <v>19</v>
      </c>
      <c r="N205" s="7"/>
      <c r="O205" s="11" t="s">
        <v>15</v>
      </c>
    </row>
    <row r="206" spans="1:15" ht="15" customHeight="1" x14ac:dyDescent="0.2">
      <c r="A206" s="47">
        <v>206</v>
      </c>
      <c r="C206" s="107" t="s">
        <v>452</v>
      </c>
      <c r="D206" s="107"/>
      <c r="E206" s="53">
        <v>4</v>
      </c>
      <c r="F206" s="54" t="str">
        <f t="shared" si="18"/>
        <v>900G32-0101</v>
      </c>
      <c r="G206" s="55">
        <f t="shared" si="18"/>
        <v>233</v>
      </c>
      <c r="H206" s="55">
        <f t="shared" si="18"/>
        <v>1</v>
      </c>
      <c r="I206" s="55">
        <f t="shared" si="18"/>
        <v>7</v>
      </c>
      <c r="J206" s="146" t="s">
        <v>15</v>
      </c>
      <c r="K206" s="56" t="str">
        <f t="shared" si="19"/>
        <v>DI-R01S07</v>
      </c>
      <c r="L206" s="57" t="s">
        <v>18</v>
      </c>
      <c r="M206" s="7" t="s">
        <v>19</v>
      </c>
      <c r="N206" s="7"/>
      <c r="O206" s="11" t="s">
        <v>15</v>
      </c>
    </row>
    <row r="207" spans="1:15" ht="15" customHeight="1" x14ac:dyDescent="0.2">
      <c r="A207" s="47">
        <v>207</v>
      </c>
      <c r="C207" s="107" t="s">
        <v>452</v>
      </c>
      <c r="D207" s="107"/>
      <c r="E207" s="53">
        <v>5</v>
      </c>
      <c r="F207" s="54" t="str">
        <f t="shared" si="18"/>
        <v>900G32-0101</v>
      </c>
      <c r="G207" s="55">
        <f t="shared" si="18"/>
        <v>233</v>
      </c>
      <c r="H207" s="55">
        <f t="shared" si="18"/>
        <v>1</v>
      </c>
      <c r="I207" s="55">
        <f t="shared" si="18"/>
        <v>7</v>
      </c>
      <c r="J207" s="146" t="s">
        <v>15</v>
      </c>
      <c r="K207" s="56" t="str">
        <f t="shared" si="19"/>
        <v>DI-R01S07</v>
      </c>
      <c r="L207" s="57" t="s">
        <v>18</v>
      </c>
      <c r="M207" s="7" t="s">
        <v>19</v>
      </c>
      <c r="N207" s="7"/>
      <c r="O207" s="11" t="s">
        <v>15</v>
      </c>
    </row>
    <row r="208" spans="1:15" ht="15" customHeight="1" x14ac:dyDescent="0.2">
      <c r="A208" s="47">
        <v>208</v>
      </c>
      <c r="C208" s="107" t="s">
        <v>452</v>
      </c>
      <c r="D208" s="107"/>
      <c r="E208" s="53">
        <v>6</v>
      </c>
      <c r="F208" s="54" t="str">
        <f t="shared" si="18"/>
        <v>900G32-0101</v>
      </c>
      <c r="G208" s="55">
        <f t="shared" si="18"/>
        <v>233</v>
      </c>
      <c r="H208" s="55">
        <f t="shared" si="18"/>
        <v>1</v>
      </c>
      <c r="I208" s="55">
        <f t="shared" si="18"/>
        <v>7</v>
      </c>
      <c r="J208" s="146" t="s">
        <v>15</v>
      </c>
      <c r="K208" s="56" t="str">
        <f t="shared" si="19"/>
        <v>DI-R01S07</v>
      </c>
      <c r="L208" s="57" t="s">
        <v>18</v>
      </c>
      <c r="M208" s="7" t="s">
        <v>19</v>
      </c>
      <c r="N208" s="7"/>
      <c r="O208" s="11" t="s">
        <v>15</v>
      </c>
    </row>
    <row r="209" spans="1:15" ht="15" customHeight="1" x14ac:dyDescent="0.2">
      <c r="A209" s="47">
        <v>209</v>
      </c>
      <c r="C209" s="107" t="s">
        <v>452</v>
      </c>
      <c r="D209" s="107"/>
      <c r="E209" s="53">
        <v>7</v>
      </c>
      <c r="F209" s="54" t="str">
        <f t="shared" si="18"/>
        <v>900G32-0101</v>
      </c>
      <c r="G209" s="55">
        <f t="shared" si="18"/>
        <v>233</v>
      </c>
      <c r="H209" s="55">
        <f t="shared" si="18"/>
        <v>1</v>
      </c>
      <c r="I209" s="55">
        <f t="shared" si="18"/>
        <v>7</v>
      </c>
      <c r="J209" s="146" t="s">
        <v>15</v>
      </c>
      <c r="K209" s="56" t="str">
        <f t="shared" si="19"/>
        <v>DI-R01S07</v>
      </c>
      <c r="L209" s="57" t="s">
        <v>18</v>
      </c>
      <c r="M209" s="7" t="s">
        <v>19</v>
      </c>
      <c r="N209" s="7"/>
      <c r="O209" s="20" t="s">
        <v>15</v>
      </c>
    </row>
    <row r="210" spans="1:15" ht="15" customHeight="1" x14ac:dyDescent="0.2">
      <c r="A210" s="47">
        <v>210</v>
      </c>
      <c r="C210" s="107" t="s">
        <v>452</v>
      </c>
      <c r="D210" s="107"/>
      <c r="E210" s="53">
        <v>8</v>
      </c>
      <c r="F210" s="54" t="str">
        <f t="shared" si="18"/>
        <v>900G32-0101</v>
      </c>
      <c r="G210" s="55">
        <f t="shared" si="18"/>
        <v>233</v>
      </c>
      <c r="H210" s="55">
        <f t="shared" si="18"/>
        <v>1</v>
      </c>
      <c r="I210" s="55">
        <f t="shared" si="18"/>
        <v>7</v>
      </c>
      <c r="J210" s="146" t="s">
        <v>15</v>
      </c>
      <c r="K210" s="56" t="str">
        <f t="shared" si="19"/>
        <v>DI-R01S07</v>
      </c>
      <c r="L210" s="57" t="s">
        <v>18</v>
      </c>
      <c r="M210" s="7" t="s">
        <v>19</v>
      </c>
      <c r="N210" s="7"/>
      <c r="O210" s="11" t="s">
        <v>15</v>
      </c>
    </row>
    <row r="211" spans="1:15" ht="15" customHeight="1" x14ac:dyDescent="0.2">
      <c r="A211" s="47">
        <v>211</v>
      </c>
      <c r="C211" s="107" t="s">
        <v>452</v>
      </c>
      <c r="D211" s="107"/>
      <c r="E211" s="53">
        <v>9</v>
      </c>
      <c r="F211" s="54" t="str">
        <f t="shared" si="18"/>
        <v>900G32-0101</v>
      </c>
      <c r="G211" s="55">
        <f t="shared" si="18"/>
        <v>233</v>
      </c>
      <c r="H211" s="55">
        <f t="shared" si="18"/>
        <v>1</v>
      </c>
      <c r="I211" s="55">
        <f t="shared" si="18"/>
        <v>7</v>
      </c>
      <c r="J211" s="146" t="s">
        <v>15</v>
      </c>
      <c r="K211" s="56" t="str">
        <f t="shared" si="19"/>
        <v>DI-R01S07</v>
      </c>
      <c r="L211" s="57" t="s">
        <v>18</v>
      </c>
      <c r="M211" s="7" t="s">
        <v>19</v>
      </c>
      <c r="N211" s="7"/>
      <c r="O211" s="11" t="s">
        <v>15</v>
      </c>
    </row>
    <row r="212" spans="1:15" ht="15" customHeight="1" x14ac:dyDescent="0.2">
      <c r="A212" s="47">
        <v>212</v>
      </c>
      <c r="C212" s="107" t="s">
        <v>452</v>
      </c>
      <c r="D212" s="107"/>
      <c r="E212" s="53">
        <v>10</v>
      </c>
      <c r="F212" s="54" t="str">
        <f t="shared" si="18"/>
        <v>900G32-0101</v>
      </c>
      <c r="G212" s="55">
        <f t="shared" si="18"/>
        <v>233</v>
      </c>
      <c r="H212" s="55">
        <f t="shared" si="18"/>
        <v>1</v>
      </c>
      <c r="I212" s="55">
        <f t="shared" si="18"/>
        <v>7</v>
      </c>
      <c r="J212" s="146" t="s">
        <v>15</v>
      </c>
      <c r="K212" s="56" t="str">
        <f t="shared" si="19"/>
        <v>DI-R01S07</v>
      </c>
      <c r="L212" s="57" t="s">
        <v>18</v>
      </c>
      <c r="M212" s="7" t="s">
        <v>19</v>
      </c>
      <c r="N212" s="7"/>
      <c r="O212" s="11" t="s">
        <v>15</v>
      </c>
    </row>
    <row r="213" spans="1:15" ht="15" customHeight="1" x14ac:dyDescent="0.2">
      <c r="A213" s="47">
        <v>213</v>
      </c>
      <c r="C213" s="107" t="s">
        <v>452</v>
      </c>
      <c r="D213" s="107"/>
      <c r="E213" s="58">
        <v>11</v>
      </c>
      <c r="F213" s="59" t="str">
        <f t="shared" si="18"/>
        <v>900G32-0101</v>
      </c>
      <c r="G213" s="60">
        <f t="shared" si="18"/>
        <v>233</v>
      </c>
      <c r="H213" s="60">
        <f t="shared" si="18"/>
        <v>1</v>
      </c>
      <c r="I213" s="60">
        <f t="shared" si="18"/>
        <v>7</v>
      </c>
      <c r="J213" s="146" t="s">
        <v>15</v>
      </c>
      <c r="K213" s="61" t="str">
        <f t="shared" si="19"/>
        <v>DI-R01S07</v>
      </c>
      <c r="L213" s="62" t="s">
        <v>18</v>
      </c>
      <c r="M213" s="4" t="s">
        <v>19</v>
      </c>
      <c r="N213" s="4"/>
      <c r="O213" s="11" t="s">
        <v>15</v>
      </c>
    </row>
    <row r="214" spans="1:15" ht="15" customHeight="1" x14ac:dyDescent="0.2">
      <c r="A214" s="47">
        <v>214</v>
      </c>
      <c r="C214" s="107" t="s">
        <v>452</v>
      </c>
      <c r="D214" s="107"/>
      <c r="E214" s="58">
        <v>12</v>
      </c>
      <c r="F214" s="59" t="str">
        <f t="shared" si="18"/>
        <v>900G32-0101</v>
      </c>
      <c r="G214" s="60">
        <f t="shared" si="18"/>
        <v>233</v>
      </c>
      <c r="H214" s="60">
        <f t="shared" si="18"/>
        <v>1</v>
      </c>
      <c r="I214" s="60">
        <f t="shared" si="18"/>
        <v>7</v>
      </c>
      <c r="J214" s="146" t="s">
        <v>15</v>
      </c>
      <c r="K214" s="61" t="str">
        <f t="shared" si="19"/>
        <v>DI-R01S07</v>
      </c>
      <c r="L214" s="62" t="s">
        <v>18</v>
      </c>
      <c r="M214" s="4" t="s">
        <v>19</v>
      </c>
      <c r="N214" s="4"/>
      <c r="O214" s="11" t="s">
        <v>15</v>
      </c>
    </row>
    <row r="215" spans="1:15" ht="15" customHeight="1" x14ac:dyDescent="0.2">
      <c r="A215" s="47">
        <v>215</v>
      </c>
      <c r="C215" s="107" t="s">
        <v>452</v>
      </c>
      <c r="D215" s="107"/>
      <c r="E215" s="58">
        <v>13</v>
      </c>
      <c r="F215" s="59" t="str">
        <f t="shared" si="18"/>
        <v>900G32-0101</v>
      </c>
      <c r="G215" s="60">
        <f t="shared" si="18"/>
        <v>233</v>
      </c>
      <c r="H215" s="60">
        <f t="shared" si="18"/>
        <v>1</v>
      </c>
      <c r="I215" s="60">
        <f t="shared" si="18"/>
        <v>7</v>
      </c>
      <c r="J215" s="149" t="s">
        <v>15</v>
      </c>
      <c r="K215" s="61" t="str">
        <f t="shared" si="19"/>
        <v>DI-R01S07</v>
      </c>
      <c r="L215" s="62" t="s">
        <v>18</v>
      </c>
      <c r="M215" s="4" t="s">
        <v>19</v>
      </c>
      <c r="N215" s="4"/>
      <c r="O215" s="11" t="s">
        <v>15</v>
      </c>
    </row>
    <row r="216" spans="1:15" ht="15" customHeight="1" x14ac:dyDescent="0.2">
      <c r="A216" s="47">
        <v>216</v>
      </c>
      <c r="C216" s="107" t="s">
        <v>452</v>
      </c>
      <c r="D216" s="107"/>
      <c r="E216" s="58">
        <v>14</v>
      </c>
      <c r="F216" s="59" t="str">
        <f t="shared" si="18"/>
        <v>900G32-0101</v>
      </c>
      <c r="G216" s="60">
        <f t="shared" si="18"/>
        <v>233</v>
      </c>
      <c r="H216" s="60">
        <f t="shared" si="18"/>
        <v>1</v>
      </c>
      <c r="I216" s="60">
        <f t="shared" si="18"/>
        <v>7</v>
      </c>
      <c r="J216" s="149" t="s">
        <v>15</v>
      </c>
      <c r="K216" s="61" t="str">
        <f t="shared" si="19"/>
        <v>DI-R01S07</v>
      </c>
      <c r="L216" s="62" t="s">
        <v>18</v>
      </c>
      <c r="M216" s="4" t="s">
        <v>19</v>
      </c>
      <c r="N216" s="4"/>
      <c r="O216" s="11" t="s">
        <v>15</v>
      </c>
    </row>
    <row r="217" spans="1:15" ht="15" customHeight="1" x14ac:dyDescent="0.2">
      <c r="A217" s="47">
        <v>217</v>
      </c>
      <c r="C217" s="107" t="s">
        <v>452</v>
      </c>
      <c r="D217" s="107"/>
      <c r="E217" s="53">
        <v>15</v>
      </c>
      <c r="F217" s="54" t="str">
        <f t="shared" si="18"/>
        <v>900G32-0101</v>
      </c>
      <c r="G217" s="55">
        <f t="shared" si="18"/>
        <v>233</v>
      </c>
      <c r="H217" s="55">
        <f t="shared" si="18"/>
        <v>1</v>
      </c>
      <c r="I217" s="55">
        <f t="shared" si="18"/>
        <v>7</v>
      </c>
      <c r="J217" s="149" t="s">
        <v>15</v>
      </c>
      <c r="K217" s="56" t="str">
        <f t="shared" si="19"/>
        <v>DI-R01S07</v>
      </c>
      <c r="L217" s="57" t="s">
        <v>18</v>
      </c>
      <c r="M217" s="4" t="s">
        <v>19</v>
      </c>
      <c r="N217" s="7"/>
      <c r="O217" s="11" t="s">
        <v>15</v>
      </c>
    </row>
    <row r="218" spans="1:15" ht="15" customHeight="1" x14ac:dyDescent="0.2">
      <c r="A218" s="47">
        <v>218</v>
      </c>
      <c r="C218" s="107" t="s">
        <v>452</v>
      </c>
      <c r="D218" s="107"/>
      <c r="E218" s="53">
        <v>16</v>
      </c>
      <c r="F218" s="54" t="str">
        <f t="shared" si="18"/>
        <v>900G32-0101</v>
      </c>
      <c r="G218" s="63">
        <f t="shared" si="18"/>
        <v>233</v>
      </c>
      <c r="H218" s="63">
        <f t="shared" si="18"/>
        <v>1</v>
      </c>
      <c r="I218" s="63">
        <f t="shared" si="18"/>
        <v>7</v>
      </c>
      <c r="J218" s="149" t="s">
        <v>15</v>
      </c>
      <c r="K218" s="56" t="str">
        <f t="shared" si="19"/>
        <v>DI-R01S07</v>
      </c>
      <c r="L218" s="57" t="s">
        <v>18</v>
      </c>
      <c r="M218" s="4" t="s">
        <v>19</v>
      </c>
      <c r="N218" s="7"/>
      <c r="O218" s="11" t="s">
        <v>15</v>
      </c>
    </row>
    <row r="219" spans="1:15" ht="15" customHeight="1" x14ac:dyDescent="0.2">
      <c r="A219" s="47">
        <v>219</v>
      </c>
      <c r="C219" s="107" t="s">
        <v>452</v>
      </c>
      <c r="D219" s="107"/>
      <c r="E219" s="53">
        <v>17</v>
      </c>
      <c r="F219" s="54" t="str">
        <f t="shared" si="18"/>
        <v>900G32-0101</v>
      </c>
      <c r="G219" s="55">
        <f t="shared" si="18"/>
        <v>233</v>
      </c>
      <c r="H219" s="55">
        <f t="shared" si="18"/>
        <v>1</v>
      </c>
      <c r="I219" s="55">
        <f t="shared" si="18"/>
        <v>7</v>
      </c>
      <c r="J219" s="149" t="s">
        <v>15</v>
      </c>
      <c r="K219" s="72" t="str">
        <f t="shared" si="19"/>
        <v>DI-R01S07</v>
      </c>
      <c r="L219" s="57" t="s">
        <v>18</v>
      </c>
      <c r="M219" s="4" t="s">
        <v>19</v>
      </c>
      <c r="N219" s="7"/>
      <c r="O219" s="11" t="s">
        <v>15</v>
      </c>
    </row>
    <row r="220" spans="1:15" ht="15" customHeight="1" x14ac:dyDescent="0.2">
      <c r="A220" s="47">
        <v>220</v>
      </c>
      <c r="C220" s="107" t="s">
        <v>452</v>
      </c>
      <c r="D220" s="107"/>
      <c r="E220" s="53">
        <v>18</v>
      </c>
      <c r="F220" s="54" t="str">
        <f t="shared" ref="F220:I234" si="20">F219</f>
        <v>900G32-0101</v>
      </c>
      <c r="G220" s="55">
        <f t="shared" si="20"/>
        <v>233</v>
      </c>
      <c r="H220" s="55">
        <f t="shared" si="20"/>
        <v>1</v>
      </c>
      <c r="I220" s="55">
        <f t="shared" si="20"/>
        <v>7</v>
      </c>
      <c r="J220" s="149" t="s">
        <v>15</v>
      </c>
      <c r="K220" s="72" t="str">
        <f t="shared" si="19"/>
        <v>DI-R01S07</v>
      </c>
      <c r="L220" s="57" t="s">
        <v>18</v>
      </c>
      <c r="M220" s="4" t="s">
        <v>19</v>
      </c>
      <c r="N220" s="7"/>
      <c r="O220" s="11" t="s">
        <v>15</v>
      </c>
    </row>
    <row r="221" spans="1:15" ht="15" customHeight="1" x14ac:dyDescent="0.2">
      <c r="A221" s="47">
        <v>221</v>
      </c>
      <c r="C221" s="107" t="s">
        <v>452</v>
      </c>
      <c r="D221" s="107"/>
      <c r="E221" s="53">
        <v>19</v>
      </c>
      <c r="F221" s="54" t="str">
        <f t="shared" si="20"/>
        <v>900G32-0101</v>
      </c>
      <c r="G221" s="55">
        <f t="shared" si="20"/>
        <v>233</v>
      </c>
      <c r="H221" s="55">
        <f t="shared" si="20"/>
        <v>1</v>
      </c>
      <c r="I221" s="55">
        <f t="shared" si="20"/>
        <v>7</v>
      </c>
      <c r="J221" s="149" t="s">
        <v>15</v>
      </c>
      <c r="K221" s="56" t="str">
        <f t="shared" si="19"/>
        <v>DI-R01S07</v>
      </c>
      <c r="L221" s="57" t="s">
        <v>18</v>
      </c>
      <c r="M221" s="4" t="s">
        <v>19</v>
      </c>
      <c r="N221" s="7"/>
      <c r="O221" s="11" t="s">
        <v>15</v>
      </c>
    </row>
    <row r="222" spans="1:15" ht="15" customHeight="1" x14ac:dyDescent="0.2">
      <c r="A222" s="47">
        <v>222</v>
      </c>
      <c r="C222" s="107" t="s">
        <v>452</v>
      </c>
      <c r="D222" s="107"/>
      <c r="E222" s="53">
        <v>20</v>
      </c>
      <c r="F222" s="54" t="str">
        <f t="shared" si="20"/>
        <v>900G32-0101</v>
      </c>
      <c r="G222" s="55">
        <f t="shared" si="20"/>
        <v>233</v>
      </c>
      <c r="H222" s="55">
        <f t="shared" si="20"/>
        <v>1</v>
      </c>
      <c r="I222" s="55">
        <f t="shared" si="20"/>
        <v>7</v>
      </c>
      <c r="J222" s="149" t="s">
        <v>15</v>
      </c>
      <c r="K222" s="56" t="str">
        <f t="shared" si="19"/>
        <v>DI-R01S07</v>
      </c>
      <c r="L222" s="57" t="s">
        <v>18</v>
      </c>
      <c r="M222" s="4" t="s">
        <v>19</v>
      </c>
      <c r="N222" s="7"/>
      <c r="O222" s="11" t="s">
        <v>15</v>
      </c>
    </row>
    <row r="223" spans="1:15" ht="15" customHeight="1" x14ac:dyDescent="0.2">
      <c r="A223" s="47">
        <v>223</v>
      </c>
      <c r="C223" s="107" t="s">
        <v>452</v>
      </c>
      <c r="D223" s="107"/>
      <c r="E223" s="53">
        <v>21</v>
      </c>
      <c r="F223" s="54" t="str">
        <f t="shared" si="20"/>
        <v>900G32-0101</v>
      </c>
      <c r="G223" s="55">
        <f t="shared" si="20"/>
        <v>233</v>
      </c>
      <c r="H223" s="55">
        <f t="shared" si="20"/>
        <v>1</v>
      </c>
      <c r="I223" s="55">
        <f t="shared" si="20"/>
        <v>7</v>
      </c>
      <c r="J223" s="149" t="s">
        <v>15</v>
      </c>
      <c r="K223" s="56" t="str">
        <f t="shared" si="19"/>
        <v>DI-R01S07</v>
      </c>
      <c r="L223" s="57" t="s">
        <v>18</v>
      </c>
      <c r="M223" s="4" t="s">
        <v>19</v>
      </c>
      <c r="N223" s="7"/>
      <c r="O223" s="11" t="s">
        <v>15</v>
      </c>
    </row>
    <row r="224" spans="1:15" ht="15" customHeight="1" x14ac:dyDescent="0.2">
      <c r="A224" s="47">
        <v>224</v>
      </c>
      <c r="C224" s="107" t="s">
        <v>452</v>
      </c>
      <c r="D224" s="107"/>
      <c r="E224" s="53">
        <v>22</v>
      </c>
      <c r="F224" s="54" t="str">
        <f t="shared" si="20"/>
        <v>900G32-0101</v>
      </c>
      <c r="G224" s="55">
        <f t="shared" si="20"/>
        <v>233</v>
      </c>
      <c r="H224" s="55">
        <f t="shared" si="20"/>
        <v>1</v>
      </c>
      <c r="I224" s="55">
        <f t="shared" si="20"/>
        <v>7</v>
      </c>
      <c r="J224" s="149" t="s">
        <v>15</v>
      </c>
      <c r="K224" s="56" t="str">
        <f t="shared" si="19"/>
        <v>DI-R01S07</v>
      </c>
      <c r="L224" s="57" t="s">
        <v>18</v>
      </c>
      <c r="M224" s="4" t="s">
        <v>19</v>
      </c>
      <c r="N224" s="7"/>
      <c r="O224" s="11" t="s">
        <v>15</v>
      </c>
    </row>
    <row r="225" spans="1:15" ht="15" customHeight="1" x14ac:dyDescent="0.2">
      <c r="A225" s="47">
        <v>225</v>
      </c>
      <c r="C225" s="107" t="s">
        <v>452</v>
      </c>
      <c r="D225" s="107"/>
      <c r="E225" s="53">
        <v>23</v>
      </c>
      <c r="F225" s="54" t="str">
        <f t="shared" si="20"/>
        <v>900G32-0101</v>
      </c>
      <c r="G225" s="55">
        <f t="shared" si="20"/>
        <v>233</v>
      </c>
      <c r="H225" s="55">
        <f t="shared" si="20"/>
        <v>1</v>
      </c>
      <c r="I225" s="55">
        <f t="shared" si="20"/>
        <v>7</v>
      </c>
      <c r="J225" s="146" t="s">
        <v>15</v>
      </c>
      <c r="K225" s="56" t="str">
        <f t="shared" si="19"/>
        <v>DI-R01S07</v>
      </c>
      <c r="L225" s="57" t="s">
        <v>18</v>
      </c>
      <c r="M225" s="4" t="s">
        <v>19</v>
      </c>
      <c r="N225" s="7"/>
      <c r="O225" s="11" t="s">
        <v>15</v>
      </c>
    </row>
    <row r="226" spans="1:15" ht="15" customHeight="1" x14ac:dyDescent="0.2">
      <c r="A226" s="47">
        <v>226</v>
      </c>
      <c r="C226" s="107" t="s">
        <v>452</v>
      </c>
      <c r="D226" s="107"/>
      <c r="E226" s="53">
        <v>24</v>
      </c>
      <c r="F226" s="54" t="str">
        <f t="shared" si="20"/>
        <v>900G32-0101</v>
      </c>
      <c r="G226" s="55">
        <f t="shared" si="20"/>
        <v>233</v>
      </c>
      <c r="H226" s="55">
        <f t="shared" si="20"/>
        <v>1</v>
      </c>
      <c r="I226" s="55">
        <f t="shared" si="20"/>
        <v>7</v>
      </c>
      <c r="J226" s="148" t="s">
        <v>15</v>
      </c>
      <c r="K226" s="56" t="str">
        <f t="shared" si="19"/>
        <v>DI-R01S07</v>
      </c>
      <c r="L226" s="57" t="s">
        <v>18</v>
      </c>
      <c r="M226" s="4" t="s">
        <v>19</v>
      </c>
      <c r="N226" s="7"/>
      <c r="O226" s="11" t="s">
        <v>15</v>
      </c>
    </row>
    <row r="227" spans="1:15" ht="15" customHeight="1" x14ac:dyDescent="0.2">
      <c r="A227" s="47">
        <v>227</v>
      </c>
      <c r="C227" s="107" t="s">
        <v>452</v>
      </c>
      <c r="D227" s="107"/>
      <c r="E227" s="53">
        <v>25</v>
      </c>
      <c r="F227" s="54" t="str">
        <f t="shared" si="20"/>
        <v>900G32-0101</v>
      </c>
      <c r="G227" s="55">
        <f t="shared" si="20"/>
        <v>233</v>
      </c>
      <c r="H227" s="55">
        <f t="shared" si="20"/>
        <v>1</v>
      </c>
      <c r="I227" s="55">
        <f t="shared" si="20"/>
        <v>7</v>
      </c>
      <c r="J227" s="148" t="s">
        <v>15</v>
      </c>
      <c r="K227" s="56" t="str">
        <f t="shared" si="19"/>
        <v>DI-R01S07</v>
      </c>
      <c r="L227" s="57" t="s">
        <v>18</v>
      </c>
      <c r="M227" s="4" t="s">
        <v>19</v>
      </c>
      <c r="N227" s="7"/>
      <c r="O227" s="11" t="s">
        <v>15</v>
      </c>
    </row>
    <row r="228" spans="1:15" ht="15" customHeight="1" x14ac:dyDescent="0.2">
      <c r="A228" s="47">
        <v>228</v>
      </c>
      <c r="C228" s="107" t="s">
        <v>452</v>
      </c>
      <c r="D228" s="107"/>
      <c r="E228" s="53">
        <v>26</v>
      </c>
      <c r="F228" s="54" t="str">
        <f t="shared" si="20"/>
        <v>900G32-0101</v>
      </c>
      <c r="G228" s="55">
        <f t="shared" si="20"/>
        <v>233</v>
      </c>
      <c r="H228" s="55">
        <f t="shared" si="20"/>
        <v>1</v>
      </c>
      <c r="I228" s="55">
        <f t="shared" si="20"/>
        <v>7</v>
      </c>
      <c r="J228" s="148" t="s">
        <v>15</v>
      </c>
      <c r="K228" s="56" t="str">
        <f t="shared" si="19"/>
        <v>DI-R01S07</v>
      </c>
      <c r="L228" s="57" t="s">
        <v>18</v>
      </c>
      <c r="M228" s="4" t="s">
        <v>19</v>
      </c>
      <c r="N228" s="7"/>
      <c r="O228" s="11" t="s">
        <v>15</v>
      </c>
    </row>
    <row r="229" spans="1:15" ht="15" customHeight="1" x14ac:dyDescent="0.2">
      <c r="A229" s="47">
        <v>229</v>
      </c>
      <c r="C229" s="107" t="s">
        <v>452</v>
      </c>
      <c r="D229" s="107"/>
      <c r="E229" s="53">
        <v>27</v>
      </c>
      <c r="F229" s="54" t="str">
        <f t="shared" si="20"/>
        <v>900G32-0101</v>
      </c>
      <c r="G229" s="55">
        <f t="shared" si="20"/>
        <v>233</v>
      </c>
      <c r="H229" s="55">
        <f t="shared" si="20"/>
        <v>1</v>
      </c>
      <c r="I229" s="55">
        <f t="shared" si="20"/>
        <v>7</v>
      </c>
      <c r="J229" s="148" t="s">
        <v>15</v>
      </c>
      <c r="K229" s="56" t="str">
        <f t="shared" si="19"/>
        <v>DI-R01S07</v>
      </c>
      <c r="L229" s="57" t="s">
        <v>18</v>
      </c>
      <c r="M229" s="4" t="s">
        <v>19</v>
      </c>
      <c r="N229" s="7"/>
      <c r="O229" s="11" t="s">
        <v>15</v>
      </c>
    </row>
    <row r="230" spans="1:15" ht="15" customHeight="1" x14ac:dyDescent="0.2">
      <c r="A230" s="47">
        <v>230</v>
      </c>
      <c r="C230" s="107" t="s">
        <v>452</v>
      </c>
      <c r="D230" s="107"/>
      <c r="E230" s="53">
        <v>28</v>
      </c>
      <c r="F230" s="54" t="str">
        <f t="shared" si="20"/>
        <v>900G32-0101</v>
      </c>
      <c r="G230" s="55">
        <f t="shared" si="20"/>
        <v>233</v>
      </c>
      <c r="H230" s="55">
        <f t="shared" si="20"/>
        <v>1</v>
      </c>
      <c r="I230" s="55">
        <f t="shared" si="20"/>
        <v>7</v>
      </c>
      <c r="J230" s="148" t="s">
        <v>15</v>
      </c>
      <c r="K230" s="56" t="str">
        <f t="shared" si="19"/>
        <v>DI-R01S07</v>
      </c>
      <c r="L230" s="57" t="s">
        <v>18</v>
      </c>
      <c r="M230" s="4" t="s">
        <v>19</v>
      </c>
      <c r="N230" s="7"/>
      <c r="O230" s="11" t="s">
        <v>15</v>
      </c>
    </row>
    <row r="231" spans="1:15" ht="15" customHeight="1" x14ac:dyDescent="0.2">
      <c r="A231" s="47">
        <v>231</v>
      </c>
      <c r="C231" s="107" t="s">
        <v>452</v>
      </c>
      <c r="D231" s="107"/>
      <c r="E231" s="53">
        <v>29</v>
      </c>
      <c r="F231" s="54" t="str">
        <f t="shared" si="20"/>
        <v>900G32-0101</v>
      </c>
      <c r="G231" s="55">
        <f t="shared" si="20"/>
        <v>233</v>
      </c>
      <c r="H231" s="55">
        <f t="shared" si="20"/>
        <v>1</v>
      </c>
      <c r="I231" s="55">
        <f t="shared" si="20"/>
        <v>7</v>
      </c>
      <c r="J231" s="148" t="s">
        <v>15</v>
      </c>
      <c r="K231" s="56" t="str">
        <f t="shared" si="19"/>
        <v>DI-R01S07</v>
      </c>
      <c r="L231" s="57" t="s">
        <v>18</v>
      </c>
      <c r="M231" s="4" t="s">
        <v>19</v>
      </c>
      <c r="N231" s="7"/>
      <c r="O231" s="11" t="s">
        <v>15</v>
      </c>
    </row>
    <row r="232" spans="1:15" ht="15" customHeight="1" x14ac:dyDescent="0.2">
      <c r="A232" s="47">
        <v>232</v>
      </c>
      <c r="C232" s="107" t="s">
        <v>452</v>
      </c>
      <c r="D232" s="107"/>
      <c r="E232" s="53">
        <v>30</v>
      </c>
      <c r="F232" s="54" t="str">
        <f t="shared" si="20"/>
        <v>900G32-0101</v>
      </c>
      <c r="G232" s="55">
        <f t="shared" si="20"/>
        <v>233</v>
      </c>
      <c r="H232" s="55">
        <f t="shared" si="20"/>
        <v>1</v>
      </c>
      <c r="I232" s="55">
        <f t="shared" si="20"/>
        <v>7</v>
      </c>
      <c r="J232" s="148" t="s">
        <v>15</v>
      </c>
      <c r="K232" s="56" t="str">
        <f t="shared" si="19"/>
        <v>DI-R01S07</v>
      </c>
      <c r="L232" s="57" t="s">
        <v>18</v>
      </c>
      <c r="M232" s="4" t="s">
        <v>19</v>
      </c>
      <c r="N232" s="7"/>
      <c r="O232" s="11" t="s">
        <v>15</v>
      </c>
    </row>
    <row r="233" spans="1:15" ht="15" customHeight="1" x14ac:dyDescent="0.2">
      <c r="A233" s="47">
        <v>233</v>
      </c>
      <c r="C233" s="107" t="s">
        <v>452</v>
      </c>
      <c r="D233" s="107"/>
      <c r="E233" s="53">
        <v>31</v>
      </c>
      <c r="F233" s="54" t="str">
        <f t="shared" si="20"/>
        <v>900G32-0101</v>
      </c>
      <c r="G233" s="55">
        <f t="shared" si="20"/>
        <v>233</v>
      </c>
      <c r="H233" s="55">
        <f t="shared" si="20"/>
        <v>1</v>
      </c>
      <c r="I233" s="55">
        <f t="shared" si="20"/>
        <v>7</v>
      </c>
      <c r="J233" s="148" t="s">
        <v>15</v>
      </c>
      <c r="K233" s="56" t="str">
        <f t="shared" si="19"/>
        <v>DI-R01S07</v>
      </c>
      <c r="L233" s="57" t="s">
        <v>18</v>
      </c>
      <c r="M233" s="4" t="s">
        <v>19</v>
      </c>
      <c r="N233" s="7"/>
      <c r="O233" s="11" t="s">
        <v>15</v>
      </c>
    </row>
    <row r="234" spans="1:15" ht="15.75" customHeight="1" thickBot="1" x14ac:dyDescent="0.25">
      <c r="A234" s="47">
        <v>234</v>
      </c>
      <c r="C234" s="216" t="s">
        <v>452</v>
      </c>
      <c r="D234" s="216"/>
      <c r="E234" s="64">
        <v>32</v>
      </c>
      <c r="F234" s="65" t="str">
        <f t="shared" si="20"/>
        <v>900G32-0101</v>
      </c>
      <c r="G234" s="66">
        <f t="shared" si="20"/>
        <v>233</v>
      </c>
      <c r="H234" s="66">
        <f t="shared" si="20"/>
        <v>1</v>
      </c>
      <c r="I234" s="66">
        <f t="shared" si="20"/>
        <v>7</v>
      </c>
      <c r="J234" s="153" t="s">
        <v>15</v>
      </c>
      <c r="K234" s="67" t="str">
        <f t="shared" si="19"/>
        <v>DI-R01S07</v>
      </c>
      <c r="L234" s="68" t="s">
        <v>18</v>
      </c>
      <c r="M234" s="10" t="s">
        <v>19</v>
      </c>
      <c r="N234" s="10"/>
      <c r="O234" s="11" t="s">
        <v>15</v>
      </c>
    </row>
    <row r="235" spans="1:15" ht="15.75" customHeight="1" thickBot="1" x14ac:dyDescent="0.25">
      <c r="A235" s="47">
        <v>235</v>
      </c>
      <c r="C235" s="215" t="s">
        <v>452</v>
      </c>
      <c r="D235" s="215"/>
      <c r="E235" s="112"/>
      <c r="F235" s="113"/>
      <c r="G235" s="113"/>
      <c r="H235" s="113"/>
      <c r="I235" s="113"/>
      <c r="J235" s="145"/>
      <c r="K235" s="113"/>
      <c r="L235" s="113"/>
      <c r="M235" s="113"/>
      <c r="N235" s="113"/>
      <c r="O235" s="114"/>
    </row>
    <row r="236" spans="1:15" ht="15" customHeight="1" x14ac:dyDescent="0.2">
      <c r="A236" s="47">
        <v>236</v>
      </c>
      <c r="C236" s="214" t="s">
        <v>452</v>
      </c>
      <c r="D236" s="214"/>
      <c r="E236" s="5" t="s">
        <v>54</v>
      </c>
      <c r="F236" s="49" t="s">
        <v>55</v>
      </c>
      <c r="G236" s="50">
        <v>233</v>
      </c>
      <c r="H236" s="50">
        <v>1</v>
      </c>
      <c r="I236" s="50">
        <v>8</v>
      </c>
      <c r="J236" s="148" t="s">
        <v>460</v>
      </c>
      <c r="K236" s="51" t="s">
        <v>1172</v>
      </c>
      <c r="L236" s="52" t="s">
        <v>75</v>
      </c>
      <c r="M236" s="6" t="s">
        <v>76</v>
      </c>
      <c r="N236" s="6" t="s">
        <v>77</v>
      </c>
      <c r="O236" s="11" t="s">
        <v>599</v>
      </c>
    </row>
    <row r="237" spans="1:15" ht="15" customHeight="1" x14ac:dyDescent="0.2">
      <c r="A237" s="47">
        <v>237</v>
      </c>
      <c r="C237" s="107" t="s">
        <v>452</v>
      </c>
      <c r="D237" s="107"/>
      <c r="E237" s="53">
        <v>2</v>
      </c>
      <c r="F237" s="54" t="str">
        <f t="shared" ref="F237:I252" si="21">F236</f>
        <v>900G32-0101</v>
      </c>
      <c r="G237" s="55">
        <f t="shared" si="21"/>
        <v>233</v>
      </c>
      <c r="H237" s="55">
        <f t="shared" si="21"/>
        <v>1</v>
      </c>
      <c r="I237" s="55">
        <f t="shared" si="21"/>
        <v>8</v>
      </c>
      <c r="J237" s="148" t="s">
        <v>465</v>
      </c>
      <c r="K237" s="56" t="str">
        <f t="shared" ref="K237:K267" si="22">K236</f>
        <v>DO-R01S08</v>
      </c>
      <c r="L237" s="57" t="s">
        <v>75</v>
      </c>
      <c r="M237" s="7" t="s">
        <v>76</v>
      </c>
      <c r="N237" s="7" t="s">
        <v>77</v>
      </c>
      <c r="O237" s="11" t="s">
        <v>600</v>
      </c>
    </row>
    <row r="238" spans="1:15" ht="15" customHeight="1" x14ac:dyDescent="0.2">
      <c r="A238" s="47">
        <v>238</v>
      </c>
      <c r="C238" s="107" t="s">
        <v>452</v>
      </c>
      <c r="D238" s="107"/>
      <c r="E238" s="53">
        <v>3</v>
      </c>
      <c r="F238" s="54" t="str">
        <f t="shared" si="21"/>
        <v>900G32-0101</v>
      </c>
      <c r="G238" s="55">
        <f t="shared" si="21"/>
        <v>233</v>
      </c>
      <c r="H238" s="55">
        <f t="shared" si="21"/>
        <v>1</v>
      </c>
      <c r="I238" s="55">
        <f t="shared" si="21"/>
        <v>8</v>
      </c>
      <c r="J238" s="148" t="s">
        <v>475</v>
      </c>
      <c r="K238" s="56" t="str">
        <f t="shared" si="22"/>
        <v>DO-R01S08</v>
      </c>
      <c r="L238" s="57" t="s">
        <v>75</v>
      </c>
      <c r="M238" s="7" t="s">
        <v>76</v>
      </c>
      <c r="N238" s="7" t="s">
        <v>77</v>
      </c>
      <c r="O238" s="11" t="s">
        <v>601</v>
      </c>
    </row>
    <row r="239" spans="1:15" ht="15" customHeight="1" x14ac:dyDescent="0.2">
      <c r="A239" s="47">
        <v>239</v>
      </c>
      <c r="C239" s="107" t="s">
        <v>452</v>
      </c>
      <c r="D239" s="107"/>
      <c r="E239" s="53">
        <v>4</v>
      </c>
      <c r="F239" s="54" t="str">
        <f t="shared" si="21"/>
        <v>900G32-0101</v>
      </c>
      <c r="G239" s="55">
        <f t="shared" si="21"/>
        <v>233</v>
      </c>
      <c r="H239" s="55">
        <f t="shared" si="21"/>
        <v>1</v>
      </c>
      <c r="I239" s="55">
        <f t="shared" si="21"/>
        <v>8</v>
      </c>
      <c r="J239" s="148" t="s">
        <v>476</v>
      </c>
      <c r="K239" s="56" t="str">
        <f t="shared" si="22"/>
        <v>DO-R01S08</v>
      </c>
      <c r="L239" s="57" t="s">
        <v>75</v>
      </c>
      <c r="M239" s="7" t="s">
        <v>76</v>
      </c>
      <c r="N239" s="7" t="s">
        <v>77</v>
      </c>
      <c r="O239" s="11" t="s">
        <v>602</v>
      </c>
    </row>
    <row r="240" spans="1:15" ht="15" customHeight="1" x14ac:dyDescent="0.2">
      <c r="A240" s="47">
        <v>240</v>
      </c>
      <c r="C240" s="107" t="s">
        <v>452</v>
      </c>
      <c r="D240" s="107"/>
      <c r="E240" s="53">
        <v>5</v>
      </c>
      <c r="F240" s="54" t="str">
        <f t="shared" si="21"/>
        <v>900G32-0101</v>
      </c>
      <c r="G240" s="55">
        <f t="shared" si="21"/>
        <v>233</v>
      </c>
      <c r="H240" s="55">
        <f t="shared" si="21"/>
        <v>1</v>
      </c>
      <c r="I240" s="55">
        <f t="shared" si="21"/>
        <v>8</v>
      </c>
      <c r="J240" s="148" t="s">
        <v>477</v>
      </c>
      <c r="K240" s="56" t="str">
        <f t="shared" si="22"/>
        <v>DO-R01S08</v>
      </c>
      <c r="L240" s="57" t="s">
        <v>75</v>
      </c>
      <c r="M240" s="7" t="s">
        <v>76</v>
      </c>
      <c r="N240" s="7" t="s">
        <v>77</v>
      </c>
      <c r="O240" s="11" t="s">
        <v>603</v>
      </c>
    </row>
    <row r="241" spans="1:15" ht="15" customHeight="1" x14ac:dyDescent="0.2">
      <c r="A241" s="47">
        <v>241</v>
      </c>
      <c r="C241" s="107" t="s">
        <v>452</v>
      </c>
      <c r="D241" s="107"/>
      <c r="E241" s="53">
        <v>6</v>
      </c>
      <c r="F241" s="54" t="str">
        <f t="shared" si="21"/>
        <v>900G32-0101</v>
      </c>
      <c r="G241" s="55">
        <f t="shared" si="21"/>
        <v>233</v>
      </c>
      <c r="H241" s="55">
        <f t="shared" si="21"/>
        <v>1</v>
      </c>
      <c r="I241" s="55">
        <f t="shared" si="21"/>
        <v>8</v>
      </c>
      <c r="J241" s="148" t="s">
        <v>502</v>
      </c>
      <c r="K241" s="56" t="str">
        <f t="shared" si="22"/>
        <v>DO-R01S08</v>
      </c>
      <c r="L241" s="57" t="s">
        <v>75</v>
      </c>
      <c r="M241" s="7" t="s">
        <v>76</v>
      </c>
      <c r="N241" s="7" t="s">
        <v>77</v>
      </c>
      <c r="O241" s="11" t="s">
        <v>604</v>
      </c>
    </row>
    <row r="242" spans="1:15" ht="15" customHeight="1" x14ac:dyDescent="0.2">
      <c r="A242" s="47">
        <v>242</v>
      </c>
      <c r="C242" s="107" t="s">
        <v>452</v>
      </c>
      <c r="D242" s="107"/>
      <c r="E242" s="53">
        <v>7</v>
      </c>
      <c r="F242" s="54" t="str">
        <f t="shared" si="21"/>
        <v>900G32-0101</v>
      </c>
      <c r="G242" s="55">
        <f t="shared" si="21"/>
        <v>233</v>
      </c>
      <c r="H242" s="55">
        <f t="shared" si="21"/>
        <v>1</v>
      </c>
      <c r="I242" s="55">
        <f t="shared" si="21"/>
        <v>8</v>
      </c>
      <c r="J242" s="146" t="s">
        <v>503</v>
      </c>
      <c r="K242" s="56" t="str">
        <f t="shared" si="22"/>
        <v>DO-R01S08</v>
      </c>
      <c r="L242" s="57" t="s">
        <v>75</v>
      </c>
      <c r="M242" s="7" t="s">
        <v>76</v>
      </c>
      <c r="N242" s="7" t="s">
        <v>77</v>
      </c>
      <c r="O242" s="8" t="s">
        <v>605</v>
      </c>
    </row>
    <row r="243" spans="1:15" ht="15" customHeight="1" x14ac:dyDescent="0.2">
      <c r="A243" s="47">
        <v>243</v>
      </c>
      <c r="C243" s="107" t="s">
        <v>452</v>
      </c>
      <c r="D243" s="107"/>
      <c r="E243" s="53">
        <v>8</v>
      </c>
      <c r="F243" s="54" t="str">
        <f t="shared" si="21"/>
        <v>900G32-0101</v>
      </c>
      <c r="G243" s="55">
        <f t="shared" si="21"/>
        <v>233</v>
      </c>
      <c r="H243" s="55">
        <f t="shared" si="21"/>
        <v>1</v>
      </c>
      <c r="I243" s="55">
        <f t="shared" si="21"/>
        <v>8</v>
      </c>
      <c r="J243" s="146" t="s">
        <v>512</v>
      </c>
      <c r="K243" s="56" t="str">
        <f t="shared" si="22"/>
        <v>DO-R01S08</v>
      </c>
      <c r="L243" s="57" t="s">
        <v>75</v>
      </c>
      <c r="M243" s="7" t="s">
        <v>76</v>
      </c>
      <c r="N243" s="7" t="s">
        <v>77</v>
      </c>
      <c r="O243" s="8" t="s">
        <v>606</v>
      </c>
    </row>
    <row r="244" spans="1:15" ht="15" customHeight="1" x14ac:dyDescent="0.2">
      <c r="A244" s="47">
        <v>244</v>
      </c>
      <c r="C244" s="107" t="s">
        <v>452</v>
      </c>
      <c r="D244" s="107"/>
      <c r="E244" s="53">
        <v>9</v>
      </c>
      <c r="F244" s="54" t="str">
        <f t="shared" si="21"/>
        <v>900G32-0101</v>
      </c>
      <c r="G244" s="55">
        <f t="shared" si="21"/>
        <v>233</v>
      </c>
      <c r="H244" s="55">
        <f t="shared" si="21"/>
        <v>1</v>
      </c>
      <c r="I244" s="55">
        <f t="shared" si="21"/>
        <v>8</v>
      </c>
      <c r="J244" s="157" t="s">
        <v>513</v>
      </c>
      <c r="K244" s="56" t="str">
        <f t="shared" si="22"/>
        <v>DO-R01S08</v>
      </c>
      <c r="L244" s="57" t="s">
        <v>75</v>
      </c>
      <c r="M244" s="7" t="s">
        <v>76</v>
      </c>
      <c r="N244" s="7" t="s">
        <v>77</v>
      </c>
      <c r="O244" s="8" t="s">
        <v>607</v>
      </c>
    </row>
    <row r="245" spans="1:15" ht="15" customHeight="1" x14ac:dyDescent="0.2">
      <c r="A245" s="47">
        <v>245</v>
      </c>
      <c r="C245" s="107" t="s">
        <v>452</v>
      </c>
      <c r="D245" s="107"/>
      <c r="E245" s="53">
        <v>10</v>
      </c>
      <c r="F245" s="54" t="str">
        <f t="shared" si="21"/>
        <v>900G32-0101</v>
      </c>
      <c r="G245" s="55">
        <f t="shared" si="21"/>
        <v>233</v>
      </c>
      <c r="H245" s="55">
        <f t="shared" si="21"/>
        <v>1</v>
      </c>
      <c r="I245" s="55">
        <f t="shared" si="21"/>
        <v>8</v>
      </c>
      <c r="J245" s="146" t="s">
        <v>518</v>
      </c>
      <c r="K245" s="56" t="str">
        <f t="shared" si="22"/>
        <v>DO-R01S08</v>
      </c>
      <c r="L245" s="57" t="s">
        <v>75</v>
      </c>
      <c r="M245" s="7" t="s">
        <v>76</v>
      </c>
      <c r="N245" s="7" t="s">
        <v>77</v>
      </c>
      <c r="O245" s="8" t="s">
        <v>608</v>
      </c>
    </row>
    <row r="246" spans="1:15" ht="15" customHeight="1" x14ac:dyDescent="0.2">
      <c r="A246" s="47">
        <v>246</v>
      </c>
      <c r="C246" s="107" t="s">
        <v>452</v>
      </c>
      <c r="D246" s="107"/>
      <c r="E246" s="58">
        <v>11</v>
      </c>
      <c r="F246" s="59" t="str">
        <f t="shared" si="21"/>
        <v>900G32-0101</v>
      </c>
      <c r="G246" s="60">
        <f t="shared" si="21"/>
        <v>233</v>
      </c>
      <c r="H246" s="60">
        <f t="shared" si="21"/>
        <v>1</v>
      </c>
      <c r="I246" s="60">
        <f t="shared" si="21"/>
        <v>8</v>
      </c>
      <c r="J246" s="146" t="s">
        <v>523</v>
      </c>
      <c r="K246" s="61" t="str">
        <f t="shared" si="22"/>
        <v>DO-R01S08</v>
      </c>
      <c r="L246" s="62" t="s">
        <v>75</v>
      </c>
      <c r="M246" s="7" t="s">
        <v>76</v>
      </c>
      <c r="N246" s="7" t="s">
        <v>77</v>
      </c>
      <c r="O246" s="8" t="s">
        <v>609</v>
      </c>
    </row>
    <row r="247" spans="1:15" ht="15" customHeight="1" x14ac:dyDescent="0.2">
      <c r="A247" s="47">
        <v>247</v>
      </c>
      <c r="C247" s="107" t="s">
        <v>452</v>
      </c>
      <c r="D247" s="107"/>
      <c r="E247" s="58">
        <v>12</v>
      </c>
      <c r="F247" s="59" t="str">
        <f t="shared" si="21"/>
        <v>900G32-0101</v>
      </c>
      <c r="G247" s="60">
        <f t="shared" si="21"/>
        <v>233</v>
      </c>
      <c r="H247" s="60">
        <f t="shared" si="21"/>
        <v>1</v>
      </c>
      <c r="I247" s="60">
        <f t="shared" si="21"/>
        <v>8</v>
      </c>
      <c r="J247" s="146" t="s">
        <v>524</v>
      </c>
      <c r="K247" s="61" t="str">
        <f t="shared" si="22"/>
        <v>DO-R01S08</v>
      </c>
      <c r="L247" s="62" t="s">
        <v>75</v>
      </c>
      <c r="M247" s="7" t="s">
        <v>76</v>
      </c>
      <c r="N247" s="7" t="s">
        <v>77</v>
      </c>
      <c r="O247" s="8" t="s">
        <v>610</v>
      </c>
    </row>
    <row r="248" spans="1:15" ht="15" customHeight="1" x14ac:dyDescent="0.2">
      <c r="A248" s="47">
        <v>248</v>
      </c>
      <c r="C248" s="107" t="s">
        <v>452</v>
      </c>
      <c r="D248" s="107"/>
      <c r="E248" s="58">
        <v>13</v>
      </c>
      <c r="F248" s="59" t="str">
        <f t="shared" si="21"/>
        <v>900G32-0101</v>
      </c>
      <c r="G248" s="60">
        <f t="shared" si="21"/>
        <v>233</v>
      </c>
      <c r="H248" s="60">
        <f t="shared" si="21"/>
        <v>1</v>
      </c>
      <c r="I248" s="60">
        <f t="shared" si="21"/>
        <v>8</v>
      </c>
      <c r="J248" s="146" t="s">
        <v>533</v>
      </c>
      <c r="K248" s="61" t="str">
        <f t="shared" si="22"/>
        <v>DO-R01S08</v>
      </c>
      <c r="L248" s="62" t="s">
        <v>75</v>
      </c>
      <c r="M248" s="7" t="s">
        <v>76</v>
      </c>
      <c r="N248" s="7" t="s">
        <v>77</v>
      </c>
      <c r="O248" s="8" t="s">
        <v>611</v>
      </c>
    </row>
    <row r="249" spans="1:15" ht="15" customHeight="1" x14ac:dyDescent="0.2">
      <c r="A249" s="47">
        <v>249</v>
      </c>
      <c r="C249" s="107" t="s">
        <v>452</v>
      </c>
      <c r="D249" s="107"/>
      <c r="E249" s="58">
        <v>14</v>
      </c>
      <c r="F249" s="59" t="str">
        <f t="shared" si="21"/>
        <v>900G32-0101</v>
      </c>
      <c r="G249" s="60">
        <f t="shared" si="21"/>
        <v>233</v>
      </c>
      <c r="H249" s="60">
        <f t="shared" si="21"/>
        <v>1</v>
      </c>
      <c r="I249" s="60">
        <f t="shared" si="21"/>
        <v>8</v>
      </c>
      <c r="J249" s="146" t="s">
        <v>534</v>
      </c>
      <c r="K249" s="61" t="str">
        <f t="shared" si="22"/>
        <v>DO-R01S08</v>
      </c>
      <c r="L249" s="62" t="s">
        <v>75</v>
      </c>
      <c r="M249" s="7" t="s">
        <v>76</v>
      </c>
      <c r="N249" s="7" t="s">
        <v>77</v>
      </c>
      <c r="O249" s="8" t="s">
        <v>612</v>
      </c>
    </row>
    <row r="250" spans="1:15" ht="15" customHeight="1" x14ac:dyDescent="0.2">
      <c r="A250" s="47">
        <v>250</v>
      </c>
      <c r="C250" s="107" t="s">
        <v>452</v>
      </c>
      <c r="D250" s="107"/>
      <c r="E250" s="53">
        <v>15</v>
      </c>
      <c r="F250" s="54" t="str">
        <f t="shared" si="21"/>
        <v>900G32-0101</v>
      </c>
      <c r="G250" s="55">
        <f t="shared" si="21"/>
        <v>233</v>
      </c>
      <c r="H250" s="55">
        <f t="shared" si="21"/>
        <v>1</v>
      </c>
      <c r="I250" s="55">
        <f t="shared" si="21"/>
        <v>8</v>
      </c>
      <c r="J250" s="146" t="s">
        <v>535</v>
      </c>
      <c r="K250" s="56" t="str">
        <f t="shared" si="22"/>
        <v>DO-R01S08</v>
      </c>
      <c r="L250" s="57" t="s">
        <v>75</v>
      </c>
      <c r="M250" s="7" t="s">
        <v>76</v>
      </c>
      <c r="N250" s="7" t="s">
        <v>77</v>
      </c>
      <c r="O250" s="8" t="s">
        <v>613</v>
      </c>
    </row>
    <row r="251" spans="1:15" ht="15" customHeight="1" x14ac:dyDescent="0.2">
      <c r="A251" s="47">
        <v>251</v>
      </c>
      <c r="C251" s="107" t="s">
        <v>452</v>
      </c>
      <c r="D251" s="107"/>
      <c r="E251" s="53">
        <v>16</v>
      </c>
      <c r="F251" s="54" t="str">
        <f t="shared" si="21"/>
        <v>900G32-0101</v>
      </c>
      <c r="G251" s="63">
        <f t="shared" si="21"/>
        <v>233</v>
      </c>
      <c r="H251" s="63">
        <f t="shared" si="21"/>
        <v>1</v>
      </c>
      <c r="I251" s="63">
        <f t="shared" si="21"/>
        <v>8</v>
      </c>
      <c r="J251" s="146" t="s">
        <v>548</v>
      </c>
      <c r="K251" s="56" t="str">
        <f t="shared" si="22"/>
        <v>DO-R01S08</v>
      </c>
      <c r="L251" s="57" t="s">
        <v>75</v>
      </c>
      <c r="M251" s="7" t="s">
        <v>76</v>
      </c>
      <c r="N251" s="7" t="s">
        <v>77</v>
      </c>
      <c r="O251" s="8" t="s">
        <v>614</v>
      </c>
    </row>
    <row r="252" spans="1:15" ht="15" customHeight="1" x14ac:dyDescent="0.2">
      <c r="A252" s="47">
        <v>252</v>
      </c>
      <c r="C252" s="107" t="s">
        <v>452</v>
      </c>
      <c r="D252" s="107"/>
      <c r="E252" s="53">
        <v>17</v>
      </c>
      <c r="F252" s="54" t="str">
        <f t="shared" si="21"/>
        <v>900G32-0101</v>
      </c>
      <c r="G252" s="55">
        <f t="shared" si="21"/>
        <v>233</v>
      </c>
      <c r="H252" s="55">
        <f t="shared" si="21"/>
        <v>1</v>
      </c>
      <c r="I252" s="55">
        <f t="shared" si="21"/>
        <v>8</v>
      </c>
      <c r="J252" s="157" t="s">
        <v>553</v>
      </c>
      <c r="K252" s="72" t="str">
        <f t="shared" si="22"/>
        <v>DO-R01S08</v>
      </c>
      <c r="L252" s="57" t="s">
        <v>75</v>
      </c>
      <c r="M252" s="7" t="s">
        <v>76</v>
      </c>
      <c r="N252" s="7" t="s">
        <v>77</v>
      </c>
      <c r="O252" s="8" t="s">
        <v>615</v>
      </c>
    </row>
    <row r="253" spans="1:15" ht="15" customHeight="1" x14ac:dyDescent="0.2">
      <c r="A253" s="47">
        <v>253</v>
      </c>
      <c r="C253" s="107" t="s">
        <v>452</v>
      </c>
      <c r="D253" s="107"/>
      <c r="E253" s="53">
        <v>18</v>
      </c>
      <c r="F253" s="54" t="str">
        <f t="shared" ref="F253:I267" si="23">F252</f>
        <v>900G32-0101</v>
      </c>
      <c r="G253" s="55">
        <f t="shared" si="23"/>
        <v>233</v>
      </c>
      <c r="H253" s="55">
        <f t="shared" si="23"/>
        <v>1</v>
      </c>
      <c r="I253" s="55">
        <f t="shared" si="23"/>
        <v>8</v>
      </c>
      <c r="J253" s="146" t="s">
        <v>558</v>
      </c>
      <c r="K253" s="56" t="str">
        <f t="shared" si="22"/>
        <v>DO-R01S08</v>
      </c>
      <c r="L253" s="57" t="s">
        <v>75</v>
      </c>
      <c r="M253" s="7" t="s">
        <v>76</v>
      </c>
      <c r="N253" s="7" t="s">
        <v>77</v>
      </c>
      <c r="O253" s="8" t="s">
        <v>616</v>
      </c>
    </row>
    <row r="254" spans="1:15" ht="15" customHeight="1" x14ac:dyDescent="0.2">
      <c r="A254" s="47">
        <v>254</v>
      </c>
      <c r="C254" s="107" t="s">
        <v>452</v>
      </c>
      <c r="D254" s="107"/>
      <c r="E254" s="53">
        <v>19</v>
      </c>
      <c r="F254" s="54" t="str">
        <f t="shared" si="23"/>
        <v>900G32-0101</v>
      </c>
      <c r="G254" s="55">
        <f t="shared" si="23"/>
        <v>233</v>
      </c>
      <c r="H254" s="55">
        <f t="shared" si="23"/>
        <v>1</v>
      </c>
      <c r="I254" s="55">
        <f t="shared" si="23"/>
        <v>8</v>
      </c>
      <c r="J254" s="146" t="s">
        <v>559</v>
      </c>
      <c r="K254" s="56" t="str">
        <f t="shared" si="22"/>
        <v>DO-R01S08</v>
      </c>
      <c r="L254" s="57" t="s">
        <v>75</v>
      </c>
      <c r="M254" s="7" t="s">
        <v>76</v>
      </c>
      <c r="N254" s="7" t="s">
        <v>77</v>
      </c>
      <c r="O254" s="8" t="s">
        <v>617</v>
      </c>
    </row>
    <row r="255" spans="1:15" ht="15" customHeight="1" x14ac:dyDescent="0.2">
      <c r="A255" s="47">
        <v>255</v>
      </c>
      <c r="C255" s="107" t="s">
        <v>452</v>
      </c>
      <c r="D255" s="107"/>
      <c r="E255" s="53">
        <v>20</v>
      </c>
      <c r="F255" s="54" t="str">
        <f t="shared" si="23"/>
        <v>900G32-0101</v>
      </c>
      <c r="G255" s="55">
        <f t="shared" si="23"/>
        <v>233</v>
      </c>
      <c r="H255" s="55">
        <f t="shared" si="23"/>
        <v>1</v>
      </c>
      <c r="I255" s="55">
        <f t="shared" si="23"/>
        <v>8</v>
      </c>
      <c r="J255" s="146" t="s">
        <v>560</v>
      </c>
      <c r="K255" s="56" t="str">
        <f t="shared" si="22"/>
        <v>DO-R01S08</v>
      </c>
      <c r="L255" s="57" t="s">
        <v>75</v>
      </c>
      <c r="M255" s="7" t="s">
        <v>76</v>
      </c>
      <c r="N255" s="7" t="s">
        <v>77</v>
      </c>
      <c r="O255" s="8" t="s">
        <v>618</v>
      </c>
    </row>
    <row r="256" spans="1:15" ht="15" customHeight="1" x14ac:dyDescent="0.2">
      <c r="A256" s="47">
        <v>256</v>
      </c>
      <c r="C256" s="107" t="s">
        <v>452</v>
      </c>
      <c r="D256" s="107"/>
      <c r="E256" s="53">
        <v>21</v>
      </c>
      <c r="F256" s="54" t="str">
        <f t="shared" si="23"/>
        <v>900G32-0101</v>
      </c>
      <c r="G256" s="55">
        <f t="shared" si="23"/>
        <v>233</v>
      </c>
      <c r="H256" s="55">
        <f t="shared" si="23"/>
        <v>1</v>
      </c>
      <c r="I256" s="55">
        <f t="shared" si="23"/>
        <v>8</v>
      </c>
      <c r="J256" s="146" t="s">
        <v>561</v>
      </c>
      <c r="K256" s="56" t="str">
        <f t="shared" si="22"/>
        <v>DO-R01S08</v>
      </c>
      <c r="L256" s="57" t="s">
        <v>75</v>
      </c>
      <c r="M256" s="7" t="s">
        <v>76</v>
      </c>
      <c r="N256" s="7" t="s">
        <v>77</v>
      </c>
      <c r="O256" s="8" t="s">
        <v>619</v>
      </c>
    </row>
    <row r="257" spans="1:15" ht="15" customHeight="1" x14ac:dyDescent="0.2">
      <c r="A257" s="47">
        <v>257</v>
      </c>
      <c r="C257" s="107" t="s">
        <v>452</v>
      </c>
      <c r="D257" s="107"/>
      <c r="E257" s="53">
        <v>22</v>
      </c>
      <c r="F257" s="54" t="str">
        <f t="shared" si="23"/>
        <v>900G32-0101</v>
      </c>
      <c r="G257" s="55">
        <f t="shared" si="23"/>
        <v>233</v>
      </c>
      <c r="H257" s="55">
        <f t="shared" si="23"/>
        <v>1</v>
      </c>
      <c r="I257" s="55">
        <f t="shared" si="23"/>
        <v>8</v>
      </c>
      <c r="J257" s="146" t="s">
        <v>562</v>
      </c>
      <c r="K257" s="56" t="str">
        <f t="shared" si="22"/>
        <v>DO-R01S08</v>
      </c>
      <c r="L257" s="57" t="s">
        <v>75</v>
      </c>
      <c r="M257" s="7" t="s">
        <v>76</v>
      </c>
      <c r="N257" s="7" t="s">
        <v>77</v>
      </c>
      <c r="O257" s="8" t="s">
        <v>620</v>
      </c>
    </row>
    <row r="258" spans="1:15" ht="15" customHeight="1" x14ac:dyDescent="0.2">
      <c r="A258" s="47">
        <v>258</v>
      </c>
      <c r="C258" s="107" t="s">
        <v>452</v>
      </c>
      <c r="D258" s="107"/>
      <c r="E258" s="53">
        <v>23</v>
      </c>
      <c r="F258" s="54" t="str">
        <f t="shared" si="23"/>
        <v>900G32-0101</v>
      </c>
      <c r="G258" s="55">
        <f t="shared" si="23"/>
        <v>233</v>
      </c>
      <c r="H258" s="55">
        <f t="shared" si="23"/>
        <v>1</v>
      </c>
      <c r="I258" s="55">
        <f t="shared" si="23"/>
        <v>8</v>
      </c>
      <c r="J258" s="146" t="s">
        <v>563</v>
      </c>
      <c r="K258" s="56" t="str">
        <f t="shared" si="22"/>
        <v>DO-R01S08</v>
      </c>
      <c r="L258" s="57" t="s">
        <v>75</v>
      </c>
      <c r="M258" s="7" t="s">
        <v>76</v>
      </c>
      <c r="N258" s="7" t="s">
        <v>77</v>
      </c>
      <c r="O258" s="8" t="s">
        <v>621</v>
      </c>
    </row>
    <row r="259" spans="1:15" ht="15" customHeight="1" x14ac:dyDescent="0.2">
      <c r="A259" s="47">
        <v>259</v>
      </c>
      <c r="C259" s="107" t="s">
        <v>452</v>
      </c>
      <c r="D259" s="107"/>
      <c r="E259" s="53">
        <v>24</v>
      </c>
      <c r="F259" s="54" t="str">
        <f t="shared" si="23"/>
        <v>900G32-0101</v>
      </c>
      <c r="G259" s="55">
        <f t="shared" si="23"/>
        <v>233</v>
      </c>
      <c r="H259" s="55">
        <f t="shared" si="23"/>
        <v>1</v>
      </c>
      <c r="I259" s="55">
        <f t="shared" si="23"/>
        <v>8</v>
      </c>
      <c r="J259" s="146" t="s">
        <v>564</v>
      </c>
      <c r="K259" s="56" t="str">
        <f t="shared" si="22"/>
        <v>DO-R01S08</v>
      </c>
      <c r="L259" s="57" t="s">
        <v>75</v>
      </c>
      <c r="M259" s="7" t="s">
        <v>76</v>
      </c>
      <c r="N259" s="7" t="s">
        <v>77</v>
      </c>
      <c r="O259" s="8" t="s">
        <v>622</v>
      </c>
    </row>
    <row r="260" spans="1:15" ht="15" customHeight="1" x14ac:dyDescent="0.2">
      <c r="A260" s="47">
        <v>260</v>
      </c>
      <c r="C260" s="107" t="s">
        <v>452</v>
      </c>
      <c r="D260" s="107"/>
      <c r="E260" s="53">
        <v>25</v>
      </c>
      <c r="F260" s="54" t="str">
        <f t="shared" si="23"/>
        <v>900G32-0101</v>
      </c>
      <c r="G260" s="55">
        <f t="shared" si="23"/>
        <v>233</v>
      </c>
      <c r="H260" s="55">
        <f t="shared" si="23"/>
        <v>1</v>
      </c>
      <c r="I260" s="55">
        <f t="shared" si="23"/>
        <v>8</v>
      </c>
      <c r="J260" s="147" t="s">
        <v>936</v>
      </c>
      <c r="K260" s="56" t="str">
        <f t="shared" si="22"/>
        <v>DO-R01S08</v>
      </c>
      <c r="L260" s="57" t="s">
        <v>75</v>
      </c>
      <c r="M260" s="7" t="s">
        <v>76</v>
      </c>
      <c r="N260" s="7" t="s">
        <v>77</v>
      </c>
      <c r="O260" s="8" t="s">
        <v>1603</v>
      </c>
    </row>
    <row r="261" spans="1:15" ht="15" customHeight="1" x14ac:dyDescent="0.2">
      <c r="A261" s="47">
        <v>261</v>
      </c>
      <c r="C261" s="107" t="s">
        <v>452</v>
      </c>
      <c r="D261" s="107"/>
      <c r="E261" s="53">
        <v>26</v>
      </c>
      <c r="F261" s="54" t="str">
        <f t="shared" si="23"/>
        <v>900G32-0101</v>
      </c>
      <c r="G261" s="55">
        <f t="shared" si="23"/>
        <v>233</v>
      </c>
      <c r="H261" s="55">
        <f t="shared" si="23"/>
        <v>1</v>
      </c>
      <c r="I261" s="55">
        <f t="shared" si="23"/>
        <v>8</v>
      </c>
      <c r="J261" s="147" t="s">
        <v>1632</v>
      </c>
      <c r="K261" s="56" t="str">
        <f t="shared" si="22"/>
        <v>DO-R01S08</v>
      </c>
      <c r="L261" s="57" t="s">
        <v>75</v>
      </c>
      <c r="M261" s="7" t="s">
        <v>76</v>
      </c>
      <c r="N261" s="7" t="s">
        <v>77</v>
      </c>
      <c r="O261" s="11" t="s">
        <v>1637</v>
      </c>
    </row>
    <row r="262" spans="1:15" ht="15" customHeight="1" x14ac:dyDescent="0.2">
      <c r="A262" s="47">
        <v>262</v>
      </c>
      <c r="C262" s="107" t="s">
        <v>452</v>
      </c>
      <c r="D262" s="107"/>
      <c r="E262" s="53">
        <v>27</v>
      </c>
      <c r="F262" s="54" t="str">
        <f t="shared" si="23"/>
        <v>900G32-0101</v>
      </c>
      <c r="G262" s="55">
        <f t="shared" si="23"/>
        <v>233</v>
      </c>
      <c r="H262" s="55">
        <f t="shared" si="23"/>
        <v>1</v>
      </c>
      <c r="I262" s="55">
        <f t="shared" si="23"/>
        <v>8</v>
      </c>
      <c r="J262" s="147" t="s">
        <v>1640</v>
      </c>
      <c r="K262" s="56" t="str">
        <f t="shared" si="22"/>
        <v>DO-R01S08</v>
      </c>
      <c r="L262" s="57" t="s">
        <v>75</v>
      </c>
      <c r="M262" s="7" t="s">
        <v>76</v>
      </c>
      <c r="N262" s="7" t="s">
        <v>77</v>
      </c>
      <c r="O262" s="11" t="s">
        <v>1641</v>
      </c>
    </row>
    <row r="263" spans="1:15" ht="15" customHeight="1" x14ac:dyDescent="0.2">
      <c r="A263" s="47">
        <v>263</v>
      </c>
      <c r="C263" s="107" t="s">
        <v>452</v>
      </c>
      <c r="D263" s="107"/>
      <c r="E263" s="53">
        <v>28</v>
      </c>
      <c r="F263" s="54" t="str">
        <f t="shared" si="23"/>
        <v>900G32-0101</v>
      </c>
      <c r="G263" s="55">
        <f t="shared" si="23"/>
        <v>233</v>
      </c>
      <c r="H263" s="55">
        <f t="shared" si="23"/>
        <v>1</v>
      </c>
      <c r="I263" s="55">
        <f t="shared" si="23"/>
        <v>8</v>
      </c>
      <c r="J263" s="147" t="s">
        <v>1643</v>
      </c>
      <c r="K263" s="56" t="str">
        <f t="shared" si="22"/>
        <v>DO-R01S08</v>
      </c>
      <c r="L263" s="57" t="s">
        <v>75</v>
      </c>
      <c r="M263" s="7" t="s">
        <v>76</v>
      </c>
      <c r="N263" s="7" t="s">
        <v>77</v>
      </c>
      <c r="O263" s="11" t="s">
        <v>1644</v>
      </c>
    </row>
    <row r="264" spans="1:15" ht="15" customHeight="1" x14ac:dyDescent="0.2">
      <c r="A264" s="47">
        <v>264</v>
      </c>
      <c r="C264" s="107" t="s">
        <v>452</v>
      </c>
      <c r="D264" s="107"/>
      <c r="E264" s="53">
        <v>29</v>
      </c>
      <c r="F264" s="54" t="str">
        <f t="shared" si="23"/>
        <v>900G32-0101</v>
      </c>
      <c r="G264" s="55">
        <f t="shared" si="23"/>
        <v>233</v>
      </c>
      <c r="H264" s="55">
        <f t="shared" si="23"/>
        <v>1</v>
      </c>
      <c r="I264" s="55">
        <f t="shared" si="23"/>
        <v>8</v>
      </c>
      <c r="J264" s="147" t="s">
        <v>1645</v>
      </c>
      <c r="K264" s="56" t="str">
        <f t="shared" si="22"/>
        <v>DO-R01S08</v>
      </c>
      <c r="L264" s="57" t="s">
        <v>75</v>
      </c>
      <c r="M264" s="7" t="s">
        <v>76</v>
      </c>
      <c r="N264" s="7" t="s">
        <v>77</v>
      </c>
      <c r="O264" s="11" t="s">
        <v>1646</v>
      </c>
    </row>
    <row r="265" spans="1:15" ht="15" customHeight="1" x14ac:dyDescent="0.2">
      <c r="A265" s="47">
        <v>265</v>
      </c>
      <c r="C265" s="107" t="s">
        <v>452</v>
      </c>
      <c r="D265" s="107"/>
      <c r="E265" s="53">
        <v>30</v>
      </c>
      <c r="F265" s="54" t="str">
        <f t="shared" si="23"/>
        <v>900G32-0101</v>
      </c>
      <c r="G265" s="55">
        <f t="shared" si="23"/>
        <v>233</v>
      </c>
      <c r="H265" s="55">
        <f t="shared" si="23"/>
        <v>1</v>
      </c>
      <c r="I265" s="55">
        <f t="shared" si="23"/>
        <v>8</v>
      </c>
      <c r="J265" s="252" t="s">
        <v>1647</v>
      </c>
      <c r="K265" s="259" t="str">
        <f t="shared" si="22"/>
        <v>DO-R01S08</v>
      </c>
      <c r="L265" s="261" t="s">
        <v>75</v>
      </c>
      <c r="M265" s="260" t="s">
        <v>76</v>
      </c>
      <c r="N265" s="260" t="s">
        <v>77</v>
      </c>
      <c r="O265" s="262" t="s">
        <v>1650</v>
      </c>
    </row>
    <row r="266" spans="1:15" ht="15" customHeight="1" x14ac:dyDescent="0.2">
      <c r="A266" s="47">
        <v>266</v>
      </c>
      <c r="C266" s="107" t="s">
        <v>452</v>
      </c>
      <c r="D266" s="107"/>
      <c r="E266" s="53">
        <v>31</v>
      </c>
      <c r="F266" s="54" t="str">
        <f t="shared" si="23"/>
        <v>900G32-0101</v>
      </c>
      <c r="G266" s="55">
        <f t="shared" si="23"/>
        <v>233</v>
      </c>
      <c r="H266" s="55">
        <f t="shared" si="23"/>
        <v>1</v>
      </c>
      <c r="I266" s="55">
        <f t="shared" si="23"/>
        <v>8</v>
      </c>
      <c r="J266" s="252" t="s">
        <v>1673</v>
      </c>
      <c r="K266" s="259" t="str">
        <f t="shared" si="22"/>
        <v>DO-R01S08</v>
      </c>
      <c r="L266" s="261" t="s">
        <v>75</v>
      </c>
      <c r="M266" s="260" t="s">
        <v>76</v>
      </c>
      <c r="N266" s="260" t="s">
        <v>77</v>
      </c>
      <c r="O266" s="262" t="s">
        <v>1682</v>
      </c>
    </row>
    <row r="267" spans="1:15" ht="15.75" customHeight="1" thickBot="1" x14ac:dyDescent="0.25">
      <c r="A267" s="47">
        <v>267</v>
      </c>
      <c r="C267" s="216" t="s">
        <v>452</v>
      </c>
      <c r="D267" s="216"/>
      <c r="E267" s="64">
        <v>32</v>
      </c>
      <c r="F267" s="65" t="str">
        <f t="shared" si="23"/>
        <v>900G32-0101</v>
      </c>
      <c r="G267" s="66">
        <f t="shared" si="23"/>
        <v>233</v>
      </c>
      <c r="H267" s="66">
        <f t="shared" si="23"/>
        <v>1</v>
      </c>
      <c r="I267" s="66">
        <f t="shared" si="23"/>
        <v>8</v>
      </c>
      <c r="J267" s="153" t="s">
        <v>15</v>
      </c>
      <c r="K267" s="67" t="str">
        <f t="shared" si="22"/>
        <v>DO-R01S08</v>
      </c>
      <c r="L267" s="68" t="s">
        <v>75</v>
      </c>
      <c r="M267" s="7" t="s">
        <v>76</v>
      </c>
      <c r="N267" s="7" t="s">
        <v>77</v>
      </c>
      <c r="O267" s="11" t="s">
        <v>15</v>
      </c>
    </row>
    <row r="268" spans="1:15" ht="15.75" customHeight="1" thickBot="1" x14ac:dyDescent="0.25">
      <c r="A268" s="47">
        <v>268</v>
      </c>
      <c r="C268" s="215" t="s">
        <v>452</v>
      </c>
      <c r="D268" s="215"/>
      <c r="E268" s="112"/>
      <c r="F268" s="113"/>
      <c r="G268" s="113"/>
      <c r="H268" s="113"/>
      <c r="I268" s="113"/>
      <c r="J268" s="145"/>
      <c r="K268" s="113"/>
      <c r="L268" s="113"/>
      <c r="M268" s="113"/>
      <c r="N268" s="113"/>
      <c r="O268" s="114" t="s">
        <v>15</v>
      </c>
    </row>
    <row r="269" spans="1:15" ht="15" customHeight="1" x14ac:dyDescent="0.2">
      <c r="A269" s="47">
        <v>269</v>
      </c>
      <c r="C269" s="214" t="s">
        <v>452</v>
      </c>
      <c r="D269" s="214"/>
      <c r="E269" s="12">
        <v>1</v>
      </c>
      <c r="F269" s="86" t="s">
        <v>83</v>
      </c>
      <c r="G269" s="87">
        <v>233</v>
      </c>
      <c r="H269" s="87">
        <v>1</v>
      </c>
      <c r="I269" s="87">
        <v>9</v>
      </c>
      <c r="J269" s="148" t="s">
        <v>1441</v>
      </c>
      <c r="K269" s="88" t="s">
        <v>875</v>
      </c>
      <c r="L269" s="13" t="s">
        <v>17</v>
      </c>
      <c r="M269" s="89" t="s">
        <v>82</v>
      </c>
      <c r="N269" s="13" t="s">
        <v>80</v>
      </c>
      <c r="O269" s="104" t="s">
        <v>623</v>
      </c>
    </row>
    <row r="270" spans="1:15" ht="15" customHeight="1" x14ac:dyDescent="0.2">
      <c r="A270" s="47">
        <v>270</v>
      </c>
      <c r="C270" s="107" t="s">
        <v>452</v>
      </c>
      <c r="D270" s="107"/>
      <c r="E270" s="58">
        <v>2</v>
      </c>
      <c r="F270" s="59" t="str">
        <f t="shared" ref="F270:I276" si="24">F269</f>
        <v>900B08-0202</v>
      </c>
      <c r="G270" s="60">
        <f t="shared" si="24"/>
        <v>233</v>
      </c>
      <c r="H270" s="60">
        <f t="shared" si="24"/>
        <v>1</v>
      </c>
      <c r="I270" s="60">
        <f t="shared" si="24"/>
        <v>9</v>
      </c>
      <c r="J270" s="148" t="s">
        <v>1442</v>
      </c>
      <c r="K270" s="61" t="str">
        <f t="shared" ref="K270:K276" si="25">K269</f>
        <v>AO-R01S09</v>
      </c>
      <c r="L270" s="4" t="s">
        <v>17</v>
      </c>
      <c r="M270" s="62" t="s">
        <v>82</v>
      </c>
      <c r="N270" s="4" t="str">
        <f>N269</f>
        <v>4-20mA</v>
      </c>
      <c r="O270" s="11" t="s">
        <v>624</v>
      </c>
    </row>
    <row r="271" spans="1:15" ht="15" customHeight="1" x14ac:dyDescent="0.2">
      <c r="A271" s="47">
        <v>271</v>
      </c>
      <c r="C271" s="107" t="s">
        <v>452</v>
      </c>
      <c r="D271" s="107"/>
      <c r="E271" s="58">
        <v>3</v>
      </c>
      <c r="F271" s="59" t="str">
        <f t="shared" si="24"/>
        <v>900B08-0202</v>
      </c>
      <c r="G271" s="60">
        <f t="shared" si="24"/>
        <v>233</v>
      </c>
      <c r="H271" s="60">
        <f t="shared" si="24"/>
        <v>1</v>
      </c>
      <c r="I271" s="60">
        <f t="shared" si="24"/>
        <v>9</v>
      </c>
      <c r="J271" s="146" t="s">
        <v>503</v>
      </c>
      <c r="K271" s="61" t="str">
        <f t="shared" si="25"/>
        <v>AO-R01S09</v>
      </c>
      <c r="L271" s="4" t="s">
        <v>17</v>
      </c>
      <c r="M271" s="62" t="s">
        <v>82</v>
      </c>
      <c r="N271" s="4" t="str">
        <f t="shared" ref="N271:N276" si="26">N270</f>
        <v>4-20mA</v>
      </c>
      <c r="O271" s="8" t="s">
        <v>625</v>
      </c>
    </row>
    <row r="272" spans="1:15" ht="15" customHeight="1" x14ac:dyDescent="0.2">
      <c r="A272" s="47">
        <v>272</v>
      </c>
      <c r="C272" s="107" t="s">
        <v>452</v>
      </c>
      <c r="D272" s="107"/>
      <c r="E272" s="58">
        <v>4</v>
      </c>
      <c r="F272" s="59" t="str">
        <f t="shared" si="24"/>
        <v>900B08-0202</v>
      </c>
      <c r="G272" s="60">
        <f t="shared" si="24"/>
        <v>233</v>
      </c>
      <c r="H272" s="60">
        <f t="shared" si="24"/>
        <v>1</v>
      </c>
      <c r="I272" s="60">
        <f t="shared" si="24"/>
        <v>9</v>
      </c>
      <c r="J272" s="146" t="s">
        <v>512</v>
      </c>
      <c r="K272" s="61" t="str">
        <f t="shared" si="25"/>
        <v>AO-R01S09</v>
      </c>
      <c r="L272" s="4" t="s">
        <v>17</v>
      </c>
      <c r="M272" s="62" t="s">
        <v>82</v>
      </c>
      <c r="N272" s="4" t="str">
        <f t="shared" si="26"/>
        <v>4-20mA</v>
      </c>
      <c r="O272" s="8" t="s">
        <v>626</v>
      </c>
    </row>
    <row r="273" spans="1:15" ht="15" customHeight="1" x14ac:dyDescent="0.2">
      <c r="A273" s="47">
        <v>273</v>
      </c>
      <c r="C273" s="107" t="s">
        <v>452</v>
      </c>
      <c r="D273" s="107"/>
      <c r="E273" s="58">
        <v>5</v>
      </c>
      <c r="F273" s="59" t="str">
        <f t="shared" si="24"/>
        <v>900B08-0202</v>
      </c>
      <c r="G273" s="60">
        <f t="shared" si="24"/>
        <v>233</v>
      </c>
      <c r="H273" s="60">
        <f t="shared" si="24"/>
        <v>1</v>
      </c>
      <c r="I273" s="60">
        <f t="shared" si="24"/>
        <v>9</v>
      </c>
      <c r="J273" s="157" t="s">
        <v>513</v>
      </c>
      <c r="K273" s="61" t="str">
        <f t="shared" si="25"/>
        <v>AO-R01S09</v>
      </c>
      <c r="L273" s="4" t="s">
        <v>17</v>
      </c>
      <c r="M273" s="62" t="s">
        <v>82</v>
      </c>
      <c r="N273" s="4" t="str">
        <f t="shared" si="26"/>
        <v>4-20mA</v>
      </c>
      <c r="O273" s="8" t="s">
        <v>627</v>
      </c>
    </row>
    <row r="274" spans="1:15" ht="15" customHeight="1" x14ac:dyDescent="0.2">
      <c r="A274" s="47">
        <v>274</v>
      </c>
      <c r="C274" s="107" t="s">
        <v>452</v>
      </c>
      <c r="D274" s="107"/>
      <c r="E274" s="58">
        <v>6</v>
      </c>
      <c r="F274" s="59" t="str">
        <f t="shared" si="24"/>
        <v>900B08-0202</v>
      </c>
      <c r="G274" s="60">
        <f t="shared" si="24"/>
        <v>233</v>
      </c>
      <c r="H274" s="60">
        <f t="shared" si="24"/>
        <v>1</v>
      </c>
      <c r="I274" s="60">
        <f t="shared" si="24"/>
        <v>9</v>
      </c>
      <c r="J274" s="146" t="s">
        <v>518</v>
      </c>
      <c r="K274" s="61" t="str">
        <f t="shared" si="25"/>
        <v>AO-R01S09</v>
      </c>
      <c r="L274" s="4" t="s">
        <v>17</v>
      </c>
      <c r="M274" s="62" t="s">
        <v>82</v>
      </c>
      <c r="N274" s="4" t="str">
        <f t="shared" si="26"/>
        <v>4-20mA</v>
      </c>
      <c r="O274" s="8" t="s">
        <v>628</v>
      </c>
    </row>
    <row r="275" spans="1:15" ht="15" customHeight="1" x14ac:dyDescent="0.2">
      <c r="A275" s="47">
        <v>275</v>
      </c>
      <c r="C275" s="107" t="s">
        <v>452</v>
      </c>
      <c r="D275" s="107"/>
      <c r="E275" s="58">
        <v>7</v>
      </c>
      <c r="F275" s="59" t="str">
        <f t="shared" si="24"/>
        <v>900B08-0202</v>
      </c>
      <c r="G275" s="60">
        <f t="shared" si="24"/>
        <v>233</v>
      </c>
      <c r="H275" s="60">
        <f t="shared" si="24"/>
        <v>1</v>
      </c>
      <c r="I275" s="60">
        <f t="shared" si="24"/>
        <v>9</v>
      </c>
      <c r="J275" s="146" t="s">
        <v>523</v>
      </c>
      <c r="K275" s="61" t="str">
        <f t="shared" si="25"/>
        <v>AO-R01S09</v>
      </c>
      <c r="L275" s="4" t="s">
        <v>17</v>
      </c>
      <c r="M275" s="62" t="s">
        <v>82</v>
      </c>
      <c r="N275" s="4" t="str">
        <f t="shared" si="26"/>
        <v>4-20mA</v>
      </c>
      <c r="O275" s="8" t="s">
        <v>629</v>
      </c>
    </row>
    <row r="276" spans="1:15" ht="15.75" customHeight="1" thickBot="1" x14ac:dyDescent="0.25">
      <c r="A276" s="47">
        <v>276</v>
      </c>
      <c r="C276" s="216" t="s">
        <v>452</v>
      </c>
      <c r="D276" s="216"/>
      <c r="E276" s="90">
        <v>8</v>
      </c>
      <c r="F276" s="91" t="str">
        <f t="shared" si="24"/>
        <v>900B08-0202</v>
      </c>
      <c r="G276" s="92">
        <f t="shared" si="24"/>
        <v>233</v>
      </c>
      <c r="H276" s="92">
        <f t="shared" si="24"/>
        <v>1</v>
      </c>
      <c r="I276" s="92">
        <f t="shared" si="24"/>
        <v>9</v>
      </c>
      <c r="J276" s="146" t="s">
        <v>524</v>
      </c>
      <c r="K276" s="93" t="str">
        <f t="shared" si="25"/>
        <v>AO-R01S09</v>
      </c>
      <c r="L276" s="14" t="s">
        <v>17</v>
      </c>
      <c r="M276" s="94" t="s">
        <v>82</v>
      </c>
      <c r="N276" s="14" t="str">
        <f t="shared" si="26"/>
        <v>4-20mA</v>
      </c>
      <c r="O276" s="8" t="s">
        <v>630</v>
      </c>
    </row>
    <row r="277" spans="1:15" ht="15.75" customHeight="1" thickBot="1" x14ac:dyDescent="0.25">
      <c r="A277" s="47">
        <v>277</v>
      </c>
      <c r="C277" s="215" t="s">
        <v>452</v>
      </c>
      <c r="D277" s="215"/>
      <c r="E277" s="109"/>
      <c r="F277" s="110"/>
      <c r="G277" s="110"/>
      <c r="H277" s="110"/>
      <c r="I277" s="110"/>
      <c r="J277" s="145"/>
      <c r="K277" s="110"/>
      <c r="L277" s="110"/>
      <c r="M277" s="110"/>
      <c r="N277" s="110"/>
      <c r="O277" s="111"/>
    </row>
    <row r="278" spans="1:15" ht="15" customHeight="1" x14ac:dyDescent="0.2">
      <c r="A278" s="47">
        <v>278</v>
      </c>
      <c r="C278" s="214" t="s">
        <v>452</v>
      </c>
      <c r="D278" s="214"/>
      <c r="E278" s="12">
        <v>1</v>
      </c>
      <c r="F278" s="86" t="s">
        <v>83</v>
      </c>
      <c r="G278" s="87">
        <v>233</v>
      </c>
      <c r="H278" s="87">
        <v>1</v>
      </c>
      <c r="I278" s="87">
        <v>10</v>
      </c>
      <c r="J278" s="146" t="s">
        <v>533</v>
      </c>
      <c r="K278" s="88" t="s">
        <v>1173</v>
      </c>
      <c r="L278" s="13" t="s">
        <v>17</v>
      </c>
      <c r="M278" s="89" t="s">
        <v>82</v>
      </c>
      <c r="N278" s="13" t="s">
        <v>80</v>
      </c>
      <c r="O278" s="8" t="s">
        <v>631</v>
      </c>
    </row>
    <row r="279" spans="1:15" ht="15" customHeight="1" x14ac:dyDescent="0.2">
      <c r="A279" s="47">
        <v>279</v>
      </c>
      <c r="C279" s="107" t="s">
        <v>452</v>
      </c>
      <c r="D279" s="107"/>
      <c r="E279" s="58">
        <v>2</v>
      </c>
      <c r="F279" s="59" t="str">
        <f t="shared" ref="F279:I285" si="27">F278</f>
        <v>900B08-0202</v>
      </c>
      <c r="G279" s="60">
        <f t="shared" si="27"/>
        <v>233</v>
      </c>
      <c r="H279" s="60">
        <f t="shared" si="27"/>
        <v>1</v>
      </c>
      <c r="I279" s="60">
        <f t="shared" si="27"/>
        <v>10</v>
      </c>
      <c r="J279" s="146" t="s">
        <v>534</v>
      </c>
      <c r="K279" s="61" t="str">
        <f t="shared" ref="K279:K285" si="28">K278</f>
        <v>AO-R01S10</v>
      </c>
      <c r="L279" s="4" t="s">
        <v>17</v>
      </c>
      <c r="M279" s="62" t="s">
        <v>82</v>
      </c>
      <c r="N279" s="4" t="str">
        <f>N278</f>
        <v>4-20mA</v>
      </c>
      <c r="O279" s="8" t="s">
        <v>632</v>
      </c>
    </row>
    <row r="280" spans="1:15" ht="15" customHeight="1" x14ac:dyDescent="0.2">
      <c r="A280" s="47">
        <v>280</v>
      </c>
      <c r="C280" s="107" t="s">
        <v>452</v>
      </c>
      <c r="D280" s="107"/>
      <c r="E280" s="58">
        <v>3</v>
      </c>
      <c r="F280" s="59" t="str">
        <f t="shared" si="27"/>
        <v>900B08-0202</v>
      </c>
      <c r="G280" s="60">
        <f t="shared" si="27"/>
        <v>233</v>
      </c>
      <c r="H280" s="60">
        <f t="shared" si="27"/>
        <v>1</v>
      </c>
      <c r="I280" s="60">
        <f t="shared" si="27"/>
        <v>10</v>
      </c>
      <c r="J280" s="146" t="s">
        <v>535</v>
      </c>
      <c r="K280" s="61" t="str">
        <f t="shared" si="28"/>
        <v>AO-R01S10</v>
      </c>
      <c r="L280" s="4" t="s">
        <v>17</v>
      </c>
      <c r="M280" s="62" t="s">
        <v>82</v>
      </c>
      <c r="N280" s="4" t="str">
        <f t="shared" ref="N280:N285" si="29">N279</f>
        <v>4-20mA</v>
      </c>
      <c r="O280" s="8" t="s">
        <v>633</v>
      </c>
    </row>
    <row r="281" spans="1:15" ht="15" customHeight="1" x14ac:dyDescent="0.2">
      <c r="A281" s="47">
        <v>281</v>
      </c>
      <c r="C281" s="107" t="s">
        <v>452</v>
      </c>
      <c r="D281" s="107"/>
      <c r="E281" s="58">
        <v>4</v>
      </c>
      <c r="F281" s="59" t="str">
        <f t="shared" si="27"/>
        <v>900B08-0202</v>
      </c>
      <c r="G281" s="60">
        <f t="shared" si="27"/>
        <v>233</v>
      </c>
      <c r="H281" s="60">
        <f t="shared" si="27"/>
        <v>1</v>
      </c>
      <c r="I281" s="60">
        <f t="shared" si="27"/>
        <v>10</v>
      </c>
      <c r="J281" s="146" t="s">
        <v>548</v>
      </c>
      <c r="K281" s="61" t="str">
        <f t="shared" si="28"/>
        <v>AO-R01S10</v>
      </c>
      <c r="L281" s="4" t="s">
        <v>17</v>
      </c>
      <c r="M281" s="62" t="s">
        <v>82</v>
      </c>
      <c r="N281" s="4" t="str">
        <f t="shared" si="29"/>
        <v>4-20mA</v>
      </c>
      <c r="O281" s="8" t="s">
        <v>634</v>
      </c>
    </row>
    <row r="282" spans="1:15" ht="15" customHeight="1" x14ac:dyDescent="0.2">
      <c r="A282" s="47">
        <v>282</v>
      </c>
      <c r="C282" s="107" t="s">
        <v>452</v>
      </c>
      <c r="D282" s="107"/>
      <c r="E282" s="58">
        <v>5</v>
      </c>
      <c r="F282" s="59" t="str">
        <f t="shared" si="27"/>
        <v>900B08-0202</v>
      </c>
      <c r="G282" s="60">
        <f t="shared" si="27"/>
        <v>233</v>
      </c>
      <c r="H282" s="60">
        <f t="shared" si="27"/>
        <v>1</v>
      </c>
      <c r="I282" s="60">
        <f t="shared" si="27"/>
        <v>10</v>
      </c>
      <c r="J282" s="157" t="s">
        <v>553</v>
      </c>
      <c r="K282" s="61" t="str">
        <f t="shared" si="28"/>
        <v>AO-R01S10</v>
      </c>
      <c r="L282" s="4" t="s">
        <v>17</v>
      </c>
      <c r="M282" s="62" t="s">
        <v>82</v>
      </c>
      <c r="N282" s="4" t="str">
        <f t="shared" si="29"/>
        <v>4-20mA</v>
      </c>
      <c r="O282" s="8" t="s">
        <v>635</v>
      </c>
    </row>
    <row r="283" spans="1:15" ht="15" customHeight="1" x14ac:dyDescent="0.2">
      <c r="A283" s="47">
        <v>283</v>
      </c>
      <c r="C283" s="107" t="s">
        <v>452</v>
      </c>
      <c r="D283" s="107"/>
      <c r="E283" s="58">
        <v>6</v>
      </c>
      <c r="F283" s="59" t="str">
        <f t="shared" si="27"/>
        <v>900B08-0202</v>
      </c>
      <c r="G283" s="60">
        <f t="shared" si="27"/>
        <v>233</v>
      </c>
      <c r="H283" s="60">
        <f t="shared" si="27"/>
        <v>1</v>
      </c>
      <c r="I283" s="60">
        <f t="shared" si="27"/>
        <v>10</v>
      </c>
      <c r="J283" s="146" t="s">
        <v>562</v>
      </c>
      <c r="K283" s="61" t="str">
        <f t="shared" si="28"/>
        <v>AO-R01S10</v>
      </c>
      <c r="L283" s="4" t="s">
        <v>17</v>
      </c>
      <c r="M283" s="62" t="s">
        <v>82</v>
      </c>
      <c r="N283" s="4" t="str">
        <f t="shared" si="29"/>
        <v>4-20mA</v>
      </c>
      <c r="O283" s="8" t="s">
        <v>636</v>
      </c>
    </row>
    <row r="284" spans="1:15" ht="15" customHeight="1" x14ac:dyDescent="0.2">
      <c r="A284" s="47">
        <v>284</v>
      </c>
      <c r="C284" s="107" t="s">
        <v>452</v>
      </c>
      <c r="D284" s="107"/>
      <c r="E284" s="58">
        <v>7</v>
      </c>
      <c r="F284" s="59" t="str">
        <f t="shared" si="27"/>
        <v>900B08-0202</v>
      </c>
      <c r="G284" s="60">
        <f t="shared" si="27"/>
        <v>233</v>
      </c>
      <c r="H284" s="60">
        <f t="shared" si="27"/>
        <v>1</v>
      </c>
      <c r="I284" s="60">
        <f t="shared" si="27"/>
        <v>10</v>
      </c>
      <c r="J284" s="146" t="s">
        <v>563</v>
      </c>
      <c r="K284" s="61" t="str">
        <f t="shared" si="28"/>
        <v>AO-R01S10</v>
      </c>
      <c r="L284" s="4" t="s">
        <v>17</v>
      </c>
      <c r="M284" s="62" t="s">
        <v>82</v>
      </c>
      <c r="N284" s="4" t="str">
        <f t="shared" si="29"/>
        <v>4-20mA</v>
      </c>
      <c r="O284" s="8" t="s">
        <v>637</v>
      </c>
    </row>
    <row r="285" spans="1:15" ht="15.75" customHeight="1" thickBot="1" x14ac:dyDescent="0.25">
      <c r="A285" s="47">
        <v>285</v>
      </c>
      <c r="C285" s="216" t="s">
        <v>452</v>
      </c>
      <c r="D285" s="216"/>
      <c r="E285" s="90">
        <v>8</v>
      </c>
      <c r="F285" s="91" t="str">
        <f t="shared" si="27"/>
        <v>900B08-0202</v>
      </c>
      <c r="G285" s="92">
        <f t="shared" si="27"/>
        <v>233</v>
      </c>
      <c r="H285" s="92">
        <f t="shared" si="27"/>
        <v>1</v>
      </c>
      <c r="I285" s="92">
        <f t="shared" si="27"/>
        <v>10</v>
      </c>
      <c r="J285" s="146" t="s">
        <v>564</v>
      </c>
      <c r="K285" s="93" t="str">
        <f t="shared" si="28"/>
        <v>AO-R01S10</v>
      </c>
      <c r="L285" s="14" t="s">
        <v>17</v>
      </c>
      <c r="M285" s="94" t="s">
        <v>82</v>
      </c>
      <c r="N285" s="14" t="str">
        <f t="shared" si="29"/>
        <v>4-20mA</v>
      </c>
      <c r="O285" s="8" t="s">
        <v>638</v>
      </c>
    </row>
    <row r="286" spans="1:15" ht="15.75" customHeight="1" thickBot="1" x14ac:dyDescent="0.25">
      <c r="A286" s="47">
        <v>286</v>
      </c>
      <c r="C286" s="215" t="s">
        <v>452</v>
      </c>
      <c r="D286" s="215"/>
      <c r="E286" s="112"/>
      <c r="F286" s="113"/>
      <c r="G286" s="113"/>
      <c r="H286" s="113"/>
      <c r="I286" s="113"/>
      <c r="J286" s="145"/>
      <c r="K286" s="113"/>
      <c r="L286" s="113"/>
      <c r="M286" s="113"/>
      <c r="N286" s="113"/>
      <c r="O286" s="114"/>
    </row>
    <row r="287" spans="1:15" ht="15" customHeight="1" x14ac:dyDescent="0.2">
      <c r="A287" s="47">
        <v>287</v>
      </c>
      <c r="C287" s="214" t="s">
        <v>452</v>
      </c>
      <c r="D287" s="214"/>
      <c r="E287" s="22" t="s">
        <v>54</v>
      </c>
      <c r="F287" s="73" t="s">
        <v>55</v>
      </c>
      <c r="G287" s="74">
        <v>233</v>
      </c>
      <c r="H287" s="74">
        <v>2</v>
      </c>
      <c r="I287" s="75">
        <v>1</v>
      </c>
      <c r="J287" s="147" t="s">
        <v>639</v>
      </c>
      <c r="K287" s="76" t="s">
        <v>876</v>
      </c>
      <c r="L287" s="77" t="s">
        <v>18</v>
      </c>
      <c r="M287" s="21" t="s">
        <v>19</v>
      </c>
      <c r="N287" s="15" t="s">
        <v>57</v>
      </c>
      <c r="O287" s="8" t="s">
        <v>640</v>
      </c>
    </row>
    <row r="288" spans="1:15" ht="15" customHeight="1" x14ac:dyDescent="0.2">
      <c r="A288" s="47">
        <v>288</v>
      </c>
      <c r="C288" s="107" t="s">
        <v>452</v>
      </c>
      <c r="D288" s="107"/>
      <c r="E288" s="53">
        <v>2</v>
      </c>
      <c r="F288" s="54" t="str">
        <f t="shared" ref="F288:I303" si="30">F287</f>
        <v>900G32-0101</v>
      </c>
      <c r="G288" s="55">
        <f t="shared" si="30"/>
        <v>233</v>
      </c>
      <c r="H288" s="55">
        <f t="shared" si="30"/>
        <v>2</v>
      </c>
      <c r="I288" s="78">
        <f t="shared" si="30"/>
        <v>1</v>
      </c>
      <c r="J288" s="147" t="s">
        <v>639</v>
      </c>
      <c r="K288" s="79" t="str">
        <f t="shared" ref="K288:K318" si="31">K287</f>
        <v>DI-R02S01</v>
      </c>
      <c r="L288" s="80" t="s">
        <v>18</v>
      </c>
      <c r="M288" s="18" t="s">
        <v>19</v>
      </c>
      <c r="N288" s="7" t="s">
        <v>66</v>
      </c>
      <c r="O288" s="9" t="s">
        <v>641</v>
      </c>
    </row>
    <row r="289" spans="1:15" ht="15" customHeight="1" x14ac:dyDescent="0.2">
      <c r="A289" s="47">
        <v>289</v>
      </c>
      <c r="C289" s="107" t="s">
        <v>452</v>
      </c>
      <c r="D289" s="107"/>
      <c r="E289" s="53">
        <v>3</v>
      </c>
      <c r="F289" s="54" t="str">
        <f t="shared" si="30"/>
        <v>900G32-0101</v>
      </c>
      <c r="G289" s="55">
        <f t="shared" si="30"/>
        <v>233</v>
      </c>
      <c r="H289" s="55">
        <f t="shared" si="30"/>
        <v>2</v>
      </c>
      <c r="I289" s="78">
        <f t="shared" si="30"/>
        <v>1</v>
      </c>
      <c r="J289" s="147" t="s">
        <v>639</v>
      </c>
      <c r="K289" s="79" t="str">
        <f t="shared" si="31"/>
        <v>DI-R02S01</v>
      </c>
      <c r="L289" s="80" t="s">
        <v>18</v>
      </c>
      <c r="M289" s="18" t="s">
        <v>19</v>
      </c>
      <c r="N289" s="7" t="s">
        <v>57</v>
      </c>
      <c r="O289" s="9" t="s">
        <v>642</v>
      </c>
    </row>
    <row r="290" spans="1:15" ht="15" customHeight="1" x14ac:dyDescent="0.2">
      <c r="A290" s="47">
        <v>290</v>
      </c>
      <c r="C290" s="107" t="s">
        <v>452</v>
      </c>
      <c r="D290" s="107"/>
      <c r="E290" s="53">
        <v>4</v>
      </c>
      <c r="F290" s="54" t="str">
        <f t="shared" si="30"/>
        <v>900G32-0101</v>
      </c>
      <c r="G290" s="55">
        <f t="shared" si="30"/>
        <v>233</v>
      </c>
      <c r="H290" s="55">
        <f t="shared" si="30"/>
        <v>2</v>
      </c>
      <c r="I290" s="78">
        <f t="shared" si="30"/>
        <v>1</v>
      </c>
      <c r="J290" s="147" t="s">
        <v>639</v>
      </c>
      <c r="K290" s="79" t="str">
        <f t="shared" si="31"/>
        <v>DI-R02S01</v>
      </c>
      <c r="L290" s="80" t="s">
        <v>18</v>
      </c>
      <c r="M290" s="18" t="s">
        <v>19</v>
      </c>
      <c r="N290" s="7" t="s">
        <v>60</v>
      </c>
      <c r="O290" s="9" t="s">
        <v>643</v>
      </c>
    </row>
    <row r="291" spans="1:15" ht="15" customHeight="1" x14ac:dyDescent="0.2">
      <c r="A291" s="47">
        <v>291</v>
      </c>
      <c r="C291" s="107" t="s">
        <v>452</v>
      </c>
      <c r="D291" s="107"/>
      <c r="E291" s="53">
        <v>5</v>
      </c>
      <c r="F291" s="54" t="str">
        <f t="shared" si="30"/>
        <v>900G32-0101</v>
      </c>
      <c r="G291" s="55">
        <f t="shared" si="30"/>
        <v>233</v>
      </c>
      <c r="H291" s="55">
        <f t="shared" si="30"/>
        <v>2</v>
      </c>
      <c r="I291" s="78">
        <f t="shared" si="30"/>
        <v>1</v>
      </c>
      <c r="J291" s="147" t="s">
        <v>648</v>
      </c>
      <c r="K291" s="79" t="str">
        <f t="shared" si="31"/>
        <v>DI-R02S01</v>
      </c>
      <c r="L291" s="80" t="s">
        <v>18</v>
      </c>
      <c r="M291" s="18" t="s">
        <v>19</v>
      </c>
      <c r="N291" s="15" t="s">
        <v>57</v>
      </c>
      <c r="O291" s="8" t="s">
        <v>644</v>
      </c>
    </row>
    <row r="292" spans="1:15" ht="15" customHeight="1" x14ac:dyDescent="0.2">
      <c r="A292" s="47">
        <v>292</v>
      </c>
      <c r="C292" s="107" t="s">
        <v>452</v>
      </c>
      <c r="D292" s="107"/>
      <c r="E292" s="53">
        <v>6</v>
      </c>
      <c r="F292" s="54" t="str">
        <f t="shared" si="30"/>
        <v>900G32-0101</v>
      </c>
      <c r="G292" s="55">
        <f t="shared" si="30"/>
        <v>233</v>
      </c>
      <c r="H292" s="55">
        <f t="shared" si="30"/>
        <v>2</v>
      </c>
      <c r="I292" s="78">
        <f t="shared" si="30"/>
        <v>1</v>
      </c>
      <c r="J292" s="147" t="s">
        <v>648</v>
      </c>
      <c r="K292" s="79" t="str">
        <f t="shared" si="31"/>
        <v>DI-R02S01</v>
      </c>
      <c r="L292" s="80" t="s">
        <v>18</v>
      </c>
      <c r="M292" s="18" t="s">
        <v>19</v>
      </c>
      <c r="N292" s="7" t="s">
        <v>66</v>
      </c>
      <c r="O292" s="9" t="s">
        <v>645</v>
      </c>
    </row>
    <row r="293" spans="1:15" ht="15" customHeight="1" x14ac:dyDescent="0.2">
      <c r="A293" s="47">
        <v>293</v>
      </c>
      <c r="C293" s="107" t="s">
        <v>452</v>
      </c>
      <c r="D293" s="107"/>
      <c r="E293" s="53">
        <v>7</v>
      </c>
      <c r="F293" s="54" t="str">
        <f t="shared" si="30"/>
        <v>900G32-0101</v>
      </c>
      <c r="G293" s="55">
        <f t="shared" si="30"/>
        <v>233</v>
      </c>
      <c r="H293" s="55">
        <f t="shared" si="30"/>
        <v>2</v>
      </c>
      <c r="I293" s="78">
        <f t="shared" si="30"/>
        <v>1</v>
      </c>
      <c r="J293" s="147" t="s">
        <v>648</v>
      </c>
      <c r="K293" s="79" t="str">
        <f t="shared" si="31"/>
        <v>DI-R02S01</v>
      </c>
      <c r="L293" s="80" t="s">
        <v>18</v>
      </c>
      <c r="M293" s="18" t="s">
        <v>19</v>
      </c>
      <c r="N293" s="7" t="s">
        <v>57</v>
      </c>
      <c r="O293" s="9" t="s">
        <v>646</v>
      </c>
    </row>
    <row r="294" spans="1:15" ht="15" customHeight="1" x14ac:dyDescent="0.2">
      <c r="A294" s="47">
        <v>294</v>
      </c>
      <c r="C294" s="107" t="s">
        <v>452</v>
      </c>
      <c r="D294" s="107"/>
      <c r="E294" s="53">
        <v>8</v>
      </c>
      <c r="F294" s="54" t="str">
        <f t="shared" si="30"/>
        <v>900G32-0101</v>
      </c>
      <c r="G294" s="55">
        <f t="shared" si="30"/>
        <v>233</v>
      </c>
      <c r="H294" s="55">
        <f t="shared" si="30"/>
        <v>2</v>
      </c>
      <c r="I294" s="78">
        <f t="shared" si="30"/>
        <v>1</v>
      </c>
      <c r="J294" s="147" t="s">
        <v>648</v>
      </c>
      <c r="K294" s="79" t="str">
        <f t="shared" si="31"/>
        <v>DI-R02S01</v>
      </c>
      <c r="L294" s="80" t="s">
        <v>18</v>
      </c>
      <c r="M294" s="18" t="s">
        <v>19</v>
      </c>
      <c r="N294" s="7" t="s">
        <v>60</v>
      </c>
      <c r="O294" s="9" t="s">
        <v>647</v>
      </c>
    </row>
    <row r="295" spans="1:15" ht="15" customHeight="1" x14ac:dyDescent="0.2">
      <c r="A295" s="47">
        <v>295</v>
      </c>
      <c r="C295" s="107" t="s">
        <v>452</v>
      </c>
      <c r="D295" s="107"/>
      <c r="E295" s="53">
        <v>9</v>
      </c>
      <c r="F295" s="54" t="str">
        <f t="shared" si="30"/>
        <v>900G32-0101</v>
      </c>
      <c r="G295" s="55">
        <f t="shared" si="30"/>
        <v>233</v>
      </c>
      <c r="H295" s="55">
        <f t="shared" si="30"/>
        <v>2</v>
      </c>
      <c r="I295" s="78">
        <f t="shared" si="30"/>
        <v>1</v>
      </c>
      <c r="J295" s="147" t="s">
        <v>649</v>
      </c>
      <c r="K295" s="79" t="str">
        <f t="shared" si="31"/>
        <v>DI-R02S01</v>
      </c>
      <c r="L295" s="80" t="s">
        <v>18</v>
      </c>
      <c r="M295" s="18" t="s">
        <v>19</v>
      </c>
      <c r="N295" s="15" t="s">
        <v>57</v>
      </c>
      <c r="O295" s="8" t="s">
        <v>651</v>
      </c>
    </row>
    <row r="296" spans="1:15" ht="15" customHeight="1" x14ac:dyDescent="0.2">
      <c r="A296" s="47">
        <v>296</v>
      </c>
      <c r="C296" s="107" t="s">
        <v>452</v>
      </c>
      <c r="D296" s="107"/>
      <c r="E296" s="53">
        <v>10</v>
      </c>
      <c r="F296" s="54" t="str">
        <f t="shared" si="30"/>
        <v>900G32-0101</v>
      </c>
      <c r="G296" s="55">
        <f t="shared" si="30"/>
        <v>233</v>
      </c>
      <c r="H296" s="55">
        <f t="shared" si="30"/>
        <v>2</v>
      </c>
      <c r="I296" s="78">
        <f t="shared" si="30"/>
        <v>1</v>
      </c>
      <c r="J296" s="147" t="s">
        <v>649</v>
      </c>
      <c r="K296" s="79" t="str">
        <f t="shared" si="31"/>
        <v>DI-R02S01</v>
      </c>
      <c r="L296" s="80" t="s">
        <v>18</v>
      </c>
      <c r="M296" s="18" t="s">
        <v>19</v>
      </c>
      <c r="N296" s="7" t="s">
        <v>66</v>
      </c>
      <c r="O296" s="9" t="s">
        <v>652</v>
      </c>
    </row>
    <row r="297" spans="1:15" ht="15" customHeight="1" x14ac:dyDescent="0.2">
      <c r="A297" s="47">
        <v>297</v>
      </c>
      <c r="C297" s="107" t="s">
        <v>452</v>
      </c>
      <c r="D297" s="107"/>
      <c r="E297" s="58">
        <v>11</v>
      </c>
      <c r="F297" s="59" t="str">
        <f t="shared" si="30"/>
        <v>900G32-0101</v>
      </c>
      <c r="G297" s="60">
        <f t="shared" si="30"/>
        <v>233</v>
      </c>
      <c r="H297" s="60">
        <f t="shared" si="30"/>
        <v>2</v>
      </c>
      <c r="I297" s="82">
        <f t="shared" si="30"/>
        <v>1</v>
      </c>
      <c r="J297" s="147" t="s">
        <v>649</v>
      </c>
      <c r="K297" s="83" t="str">
        <f t="shared" si="31"/>
        <v>DI-R02S01</v>
      </c>
      <c r="L297" s="70" t="s">
        <v>18</v>
      </c>
      <c r="M297" s="18" t="s">
        <v>19</v>
      </c>
      <c r="N297" s="7" t="s">
        <v>57</v>
      </c>
      <c r="O297" s="9" t="s">
        <v>653</v>
      </c>
    </row>
    <row r="298" spans="1:15" ht="15" customHeight="1" x14ac:dyDescent="0.2">
      <c r="A298" s="47">
        <v>298</v>
      </c>
      <c r="C298" s="107" t="s">
        <v>452</v>
      </c>
      <c r="D298" s="107"/>
      <c r="E298" s="58">
        <v>12</v>
      </c>
      <c r="F298" s="59" t="str">
        <f t="shared" si="30"/>
        <v>900G32-0101</v>
      </c>
      <c r="G298" s="60">
        <f t="shared" si="30"/>
        <v>233</v>
      </c>
      <c r="H298" s="60">
        <f t="shared" si="30"/>
        <v>2</v>
      </c>
      <c r="I298" s="82">
        <f t="shared" si="30"/>
        <v>1</v>
      </c>
      <c r="J298" s="147" t="s">
        <v>649</v>
      </c>
      <c r="K298" s="83" t="str">
        <f t="shared" si="31"/>
        <v>DI-R02S01</v>
      </c>
      <c r="L298" s="57" t="s">
        <v>18</v>
      </c>
      <c r="M298" s="18" t="s">
        <v>19</v>
      </c>
      <c r="N298" s="7" t="s">
        <v>60</v>
      </c>
      <c r="O298" s="9" t="s">
        <v>654</v>
      </c>
    </row>
    <row r="299" spans="1:15" ht="15" customHeight="1" x14ac:dyDescent="0.2">
      <c r="A299" s="47">
        <v>299</v>
      </c>
      <c r="C299" s="107" t="s">
        <v>452</v>
      </c>
      <c r="D299" s="107"/>
      <c r="E299" s="58">
        <v>13</v>
      </c>
      <c r="F299" s="59" t="str">
        <f t="shared" si="30"/>
        <v>900G32-0101</v>
      </c>
      <c r="G299" s="60">
        <f t="shared" si="30"/>
        <v>233</v>
      </c>
      <c r="H299" s="60">
        <f t="shared" si="30"/>
        <v>2</v>
      </c>
      <c r="I299" s="60">
        <f t="shared" si="30"/>
        <v>1</v>
      </c>
      <c r="J299" s="147" t="s">
        <v>650</v>
      </c>
      <c r="K299" s="61" t="str">
        <f t="shared" si="31"/>
        <v>DI-R02S01</v>
      </c>
      <c r="L299" s="62" t="s">
        <v>18</v>
      </c>
      <c r="M299" s="18" t="s">
        <v>19</v>
      </c>
      <c r="N299" s="15" t="s">
        <v>57</v>
      </c>
      <c r="O299" s="8" t="s">
        <v>655</v>
      </c>
    </row>
    <row r="300" spans="1:15" ht="15" customHeight="1" x14ac:dyDescent="0.2">
      <c r="A300" s="47">
        <v>300</v>
      </c>
      <c r="C300" s="107" t="s">
        <v>452</v>
      </c>
      <c r="D300" s="107"/>
      <c r="E300" s="58">
        <v>14</v>
      </c>
      <c r="F300" s="59" t="str">
        <f t="shared" si="30"/>
        <v>900G32-0101</v>
      </c>
      <c r="G300" s="60">
        <f t="shared" si="30"/>
        <v>233</v>
      </c>
      <c r="H300" s="60">
        <f t="shared" si="30"/>
        <v>2</v>
      </c>
      <c r="I300" s="60">
        <f t="shared" si="30"/>
        <v>1</v>
      </c>
      <c r="J300" s="147" t="s">
        <v>650</v>
      </c>
      <c r="K300" s="61" t="str">
        <f t="shared" si="31"/>
        <v>DI-R02S01</v>
      </c>
      <c r="L300" s="62" t="s">
        <v>18</v>
      </c>
      <c r="M300" s="18" t="s">
        <v>19</v>
      </c>
      <c r="N300" s="7" t="s">
        <v>66</v>
      </c>
      <c r="O300" s="9" t="s">
        <v>656</v>
      </c>
    </row>
    <row r="301" spans="1:15" ht="15" customHeight="1" x14ac:dyDescent="0.2">
      <c r="A301" s="47">
        <v>301</v>
      </c>
      <c r="C301" s="107" t="s">
        <v>452</v>
      </c>
      <c r="D301" s="107"/>
      <c r="E301" s="53">
        <v>15</v>
      </c>
      <c r="F301" s="54" t="str">
        <f t="shared" si="30"/>
        <v>900G32-0101</v>
      </c>
      <c r="G301" s="55">
        <f t="shared" si="30"/>
        <v>233</v>
      </c>
      <c r="H301" s="55">
        <f t="shared" si="30"/>
        <v>2</v>
      </c>
      <c r="I301" s="55">
        <f t="shared" si="30"/>
        <v>1</v>
      </c>
      <c r="J301" s="147" t="s">
        <v>650</v>
      </c>
      <c r="K301" s="56" t="str">
        <f t="shared" si="31"/>
        <v>DI-R02S01</v>
      </c>
      <c r="L301" s="57" t="s">
        <v>18</v>
      </c>
      <c r="M301" s="18" t="s">
        <v>19</v>
      </c>
      <c r="N301" s="7" t="s">
        <v>57</v>
      </c>
      <c r="O301" s="9" t="s">
        <v>657</v>
      </c>
    </row>
    <row r="302" spans="1:15" ht="15" customHeight="1" x14ac:dyDescent="0.2">
      <c r="A302" s="47">
        <v>302</v>
      </c>
      <c r="C302" s="107" t="s">
        <v>452</v>
      </c>
      <c r="D302" s="107"/>
      <c r="E302" s="53">
        <v>16</v>
      </c>
      <c r="F302" s="54" t="str">
        <f t="shared" si="30"/>
        <v>900G32-0101</v>
      </c>
      <c r="G302" s="63">
        <f t="shared" si="30"/>
        <v>233</v>
      </c>
      <c r="H302" s="63">
        <f t="shared" si="30"/>
        <v>2</v>
      </c>
      <c r="I302" s="63">
        <f t="shared" si="30"/>
        <v>1</v>
      </c>
      <c r="J302" s="147" t="s">
        <v>650</v>
      </c>
      <c r="K302" s="56" t="str">
        <f t="shared" si="31"/>
        <v>DI-R02S01</v>
      </c>
      <c r="L302" s="57" t="s">
        <v>18</v>
      </c>
      <c r="M302" s="18" t="s">
        <v>19</v>
      </c>
      <c r="N302" s="7" t="s">
        <v>60</v>
      </c>
      <c r="O302" s="9" t="s">
        <v>658</v>
      </c>
    </row>
    <row r="303" spans="1:15" ht="15" customHeight="1" x14ac:dyDescent="0.2">
      <c r="A303" s="47">
        <v>303</v>
      </c>
      <c r="C303" s="107" t="s">
        <v>452</v>
      </c>
      <c r="D303" s="107"/>
      <c r="E303" s="53">
        <v>17</v>
      </c>
      <c r="F303" s="54" t="str">
        <f t="shared" si="30"/>
        <v>900G32-0101</v>
      </c>
      <c r="G303" s="55">
        <f t="shared" si="30"/>
        <v>233</v>
      </c>
      <c r="H303" s="55">
        <f t="shared" si="30"/>
        <v>2</v>
      </c>
      <c r="I303" s="55">
        <f t="shared" si="30"/>
        <v>1</v>
      </c>
      <c r="J303" s="147" t="s">
        <v>659</v>
      </c>
      <c r="K303" s="72" t="str">
        <f t="shared" si="31"/>
        <v>DI-R02S01</v>
      </c>
      <c r="L303" s="57" t="s">
        <v>18</v>
      </c>
      <c r="M303" s="18" t="s">
        <v>19</v>
      </c>
      <c r="N303" s="15" t="s">
        <v>57</v>
      </c>
      <c r="O303" s="8" t="s">
        <v>665</v>
      </c>
    </row>
    <row r="304" spans="1:15" ht="15" customHeight="1" x14ac:dyDescent="0.2">
      <c r="A304" s="47">
        <v>304</v>
      </c>
      <c r="C304" s="107" t="s">
        <v>452</v>
      </c>
      <c r="D304" s="107"/>
      <c r="E304" s="53">
        <v>18</v>
      </c>
      <c r="F304" s="54" t="str">
        <f t="shared" ref="F304:I318" si="32">F303</f>
        <v>900G32-0101</v>
      </c>
      <c r="G304" s="55">
        <f t="shared" si="32"/>
        <v>233</v>
      </c>
      <c r="H304" s="55">
        <f t="shared" si="32"/>
        <v>2</v>
      </c>
      <c r="I304" s="55">
        <f t="shared" si="32"/>
        <v>1</v>
      </c>
      <c r="J304" s="147" t="s">
        <v>659</v>
      </c>
      <c r="K304" s="56" t="str">
        <f t="shared" si="31"/>
        <v>DI-R02S01</v>
      </c>
      <c r="L304" s="57" t="s">
        <v>18</v>
      </c>
      <c r="M304" s="18" t="s">
        <v>19</v>
      </c>
      <c r="N304" s="7" t="s">
        <v>66</v>
      </c>
      <c r="O304" s="9" t="s">
        <v>666</v>
      </c>
    </row>
    <row r="305" spans="1:15" ht="15" customHeight="1" x14ac:dyDescent="0.2">
      <c r="A305" s="47">
        <v>305</v>
      </c>
      <c r="C305" s="107" t="s">
        <v>452</v>
      </c>
      <c r="D305" s="107"/>
      <c r="E305" s="53">
        <v>19</v>
      </c>
      <c r="F305" s="54" t="str">
        <f t="shared" si="32"/>
        <v>900G32-0101</v>
      </c>
      <c r="G305" s="55">
        <f t="shared" si="32"/>
        <v>233</v>
      </c>
      <c r="H305" s="55">
        <f t="shared" si="32"/>
        <v>2</v>
      </c>
      <c r="I305" s="55">
        <f t="shared" si="32"/>
        <v>1</v>
      </c>
      <c r="J305" s="147" t="s">
        <v>659</v>
      </c>
      <c r="K305" s="56" t="str">
        <f t="shared" si="31"/>
        <v>DI-R02S01</v>
      </c>
      <c r="L305" s="57" t="s">
        <v>18</v>
      </c>
      <c r="M305" s="15" t="s">
        <v>19</v>
      </c>
      <c r="N305" s="7" t="s">
        <v>57</v>
      </c>
      <c r="O305" s="9" t="s">
        <v>667</v>
      </c>
    </row>
    <row r="306" spans="1:15" ht="15" customHeight="1" x14ac:dyDescent="0.2">
      <c r="A306" s="47">
        <v>306</v>
      </c>
      <c r="C306" s="107" t="s">
        <v>452</v>
      </c>
      <c r="D306" s="107"/>
      <c r="E306" s="53">
        <v>20</v>
      </c>
      <c r="F306" s="54" t="str">
        <f t="shared" si="32"/>
        <v>900G32-0101</v>
      </c>
      <c r="G306" s="55">
        <f t="shared" si="32"/>
        <v>233</v>
      </c>
      <c r="H306" s="55">
        <f t="shared" si="32"/>
        <v>2</v>
      </c>
      <c r="I306" s="55">
        <f t="shared" si="32"/>
        <v>1</v>
      </c>
      <c r="J306" s="147" t="s">
        <v>659</v>
      </c>
      <c r="K306" s="56" t="str">
        <f t="shared" si="31"/>
        <v>DI-R02S01</v>
      </c>
      <c r="L306" s="57" t="s">
        <v>18</v>
      </c>
      <c r="M306" s="7" t="s">
        <v>19</v>
      </c>
      <c r="N306" s="7" t="s">
        <v>60</v>
      </c>
      <c r="O306" s="9" t="s">
        <v>668</v>
      </c>
    </row>
    <row r="307" spans="1:15" ht="15" customHeight="1" x14ac:dyDescent="0.2">
      <c r="A307" s="47">
        <v>307</v>
      </c>
      <c r="C307" s="107" t="s">
        <v>452</v>
      </c>
      <c r="D307" s="107"/>
      <c r="E307" s="53">
        <v>21</v>
      </c>
      <c r="F307" s="54" t="str">
        <f t="shared" si="32"/>
        <v>900G32-0101</v>
      </c>
      <c r="G307" s="55">
        <f t="shared" si="32"/>
        <v>233</v>
      </c>
      <c r="H307" s="55">
        <f t="shared" si="32"/>
        <v>2</v>
      </c>
      <c r="I307" s="55">
        <f t="shared" si="32"/>
        <v>1</v>
      </c>
      <c r="J307" s="147" t="s">
        <v>660</v>
      </c>
      <c r="K307" s="56" t="str">
        <f t="shared" si="31"/>
        <v>DI-R02S01</v>
      </c>
      <c r="L307" s="57" t="s">
        <v>18</v>
      </c>
      <c r="M307" s="7" t="s">
        <v>19</v>
      </c>
      <c r="N307" s="15" t="s">
        <v>57</v>
      </c>
      <c r="O307" s="8" t="s">
        <v>669</v>
      </c>
    </row>
    <row r="308" spans="1:15" ht="15" customHeight="1" x14ac:dyDescent="0.2">
      <c r="A308" s="47">
        <v>308</v>
      </c>
      <c r="C308" s="107" t="s">
        <v>452</v>
      </c>
      <c r="D308" s="107"/>
      <c r="E308" s="53">
        <v>22</v>
      </c>
      <c r="F308" s="54" t="str">
        <f t="shared" si="32"/>
        <v>900G32-0101</v>
      </c>
      <c r="G308" s="55">
        <f t="shared" si="32"/>
        <v>233</v>
      </c>
      <c r="H308" s="55">
        <f t="shared" si="32"/>
        <v>2</v>
      </c>
      <c r="I308" s="55">
        <f t="shared" si="32"/>
        <v>1</v>
      </c>
      <c r="J308" s="147" t="s">
        <v>660</v>
      </c>
      <c r="K308" s="56" t="str">
        <f t="shared" si="31"/>
        <v>DI-R02S01</v>
      </c>
      <c r="L308" s="57" t="s">
        <v>18</v>
      </c>
      <c r="M308" s="7" t="s">
        <v>19</v>
      </c>
      <c r="N308" s="7" t="s">
        <v>66</v>
      </c>
      <c r="O308" s="9" t="s">
        <v>670</v>
      </c>
    </row>
    <row r="309" spans="1:15" ht="15" customHeight="1" x14ac:dyDescent="0.2">
      <c r="A309" s="47">
        <v>309</v>
      </c>
      <c r="C309" s="107" t="s">
        <v>452</v>
      </c>
      <c r="D309" s="107"/>
      <c r="E309" s="53">
        <v>23</v>
      </c>
      <c r="F309" s="54" t="str">
        <f t="shared" si="32"/>
        <v>900G32-0101</v>
      </c>
      <c r="G309" s="55">
        <f t="shared" si="32"/>
        <v>233</v>
      </c>
      <c r="H309" s="55">
        <f t="shared" si="32"/>
        <v>2</v>
      </c>
      <c r="I309" s="55">
        <f t="shared" si="32"/>
        <v>1</v>
      </c>
      <c r="J309" s="147" t="s">
        <v>660</v>
      </c>
      <c r="K309" s="56" t="str">
        <f t="shared" si="31"/>
        <v>DI-R02S01</v>
      </c>
      <c r="L309" s="57" t="s">
        <v>18</v>
      </c>
      <c r="M309" s="7" t="s">
        <v>19</v>
      </c>
      <c r="N309" s="7" t="s">
        <v>57</v>
      </c>
      <c r="O309" s="9" t="s">
        <v>671</v>
      </c>
    </row>
    <row r="310" spans="1:15" ht="15" customHeight="1" x14ac:dyDescent="0.2">
      <c r="A310" s="47">
        <v>310</v>
      </c>
      <c r="C310" s="107" t="s">
        <v>452</v>
      </c>
      <c r="D310" s="107"/>
      <c r="E310" s="53">
        <v>24</v>
      </c>
      <c r="F310" s="54" t="str">
        <f t="shared" si="32"/>
        <v>900G32-0101</v>
      </c>
      <c r="G310" s="55">
        <f t="shared" si="32"/>
        <v>233</v>
      </c>
      <c r="H310" s="55">
        <f t="shared" si="32"/>
        <v>2</v>
      </c>
      <c r="I310" s="55">
        <f t="shared" si="32"/>
        <v>1</v>
      </c>
      <c r="J310" s="147" t="s">
        <v>660</v>
      </c>
      <c r="K310" s="56" t="str">
        <f t="shared" si="31"/>
        <v>DI-R02S01</v>
      </c>
      <c r="L310" s="57" t="s">
        <v>18</v>
      </c>
      <c r="M310" s="7" t="s">
        <v>19</v>
      </c>
      <c r="N310" s="7" t="s">
        <v>60</v>
      </c>
      <c r="O310" s="9" t="s">
        <v>672</v>
      </c>
    </row>
    <row r="311" spans="1:15" ht="15" customHeight="1" x14ac:dyDescent="0.2">
      <c r="A311" s="47">
        <v>311</v>
      </c>
      <c r="C311" s="107" t="s">
        <v>452</v>
      </c>
      <c r="D311" s="107"/>
      <c r="E311" s="53">
        <v>25</v>
      </c>
      <c r="F311" s="54" t="str">
        <f t="shared" si="32"/>
        <v>900G32-0101</v>
      </c>
      <c r="G311" s="55">
        <f t="shared" si="32"/>
        <v>233</v>
      </c>
      <c r="H311" s="55">
        <f t="shared" si="32"/>
        <v>2</v>
      </c>
      <c r="I311" s="55">
        <f t="shared" si="32"/>
        <v>1</v>
      </c>
      <c r="J311" s="147" t="s">
        <v>661</v>
      </c>
      <c r="K311" s="56" t="str">
        <f t="shared" si="31"/>
        <v>DI-R02S01</v>
      </c>
      <c r="L311" s="57" t="s">
        <v>18</v>
      </c>
      <c r="M311" s="7" t="s">
        <v>19</v>
      </c>
      <c r="N311" s="15" t="s">
        <v>57</v>
      </c>
      <c r="O311" s="8" t="s">
        <v>673</v>
      </c>
    </row>
    <row r="312" spans="1:15" ht="15" customHeight="1" x14ac:dyDescent="0.2">
      <c r="A312" s="47">
        <v>312</v>
      </c>
      <c r="C312" s="107" t="s">
        <v>452</v>
      </c>
      <c r="D312" s="107"/>
      <c r="E312" s="53">
        <v>26</v>
      </c>
      <c r="F312" s="54" t="str">
        <f t="shared" si="32"/>
        <v>900G32-0101</v>
      </c>
      <c r="G312" s="55">
        <f t="shared" si="32"/>
        <v>233</v>
      </c>
      <c r="H312" s="55">
        <f t="shared" si="32"/>
        <v>2</v>
      </c>
      <c r="I312" s="55">
        <f t="shared" si="32"/>
        <v>1</v>
      </c>
      <c r="J312" s="147" t="s">
        <v>661</v>
      </c>
      <c r="K312" s="56" t="str">
        <f t="shared" si="31"/>
        <v>DI-R02S01</v>
      </c>
      <c r="L312" s="57" t="s">
        <v>18</v>
      </c>
      <c r="M312" s="7" t="s">
        <v>19</v>
      </c>
      <c r="N312" s="7" t="s">
        <v>66</v>
      </c>
      <c r="O312" s="9" t="s">
        <v>674</v>
      </c>
    </row>
    <row r="313" spans="1:15" ht="15" customHeight="1" x14ac:dyDescent="0.2">
      <c r="A313" s="47">
        <v>313</v>
      </c>
      <c r="C313" s="107" t="s">
        <v>452</v>
      </c>
      <c r="D313" s="107"/>
      <c r="E313" s="53">
        <v>27</v>
      </c>
      <c r="F313" s="54" t="str">
        <f t="shared" si="32"/>
        <v>900G32-0101</v>
      </c>
      <c r="G313" s="55">
        <f t="shared" si="32"/>
        <v>233</v>
      </c>
      <c r="H313" s="55">
        <f t="shared" si="32"/>
        <v>2</v>
      </c>
      <c r="I313" s="55">
        <f t="shared" si="32"/>
        <v>1</v>
      </c>
      <c r="J313" s="147" t="s">
        <v>661</v>
      </c>
      <c r="K313" s="56" t="str">
        <f t="shared" si="31"/>
        <v>DI-R02S01</v>
      </c>
      <c r="L313" s="57" t="s">
        <v>18</v>
      </c>
      <c r="M313" s="7" t="s">
        <v>19</v>
      </c>
      <c r="N313" s="7" t="s">
        <v>57</v>
      </c>
      <c r="O313" s="9" t="s">
        <v>675</v>
      </c>
    </row>
    <row r="314" spans="1:15" ht="15" customHeight="1" x14ac:dyDescent="0.2">
      <c r="A314" s="47">
        <v>314</v>
      </c>
      <c r="C314" s="107" t="s">
        <v>452</v>
      </c>
      <c r="D314" s="107"/>
      <c r="E314" s="53">
        <v>28</v>
      </c>
      <c r="F314" s="54" t="str">
        <f t="shared" si="32"/>
        <v>900G32-0101</v>
      </c>
      <c r="G314" s="55">
        <f t="shared" si="32"/>
        <v>233</v>
      </c>
      <c r="H314" s="55">
        <f t="shared" si="32"/>
        <v>2</v>
      </c>
      <c r="I314" s="55">
        <f t="shared" si="32"/>
        <v>1</v>
      </c>
      <c r="J314" s="147" t="s">
        <v>661</v>
      </c>
      <c r="K314" s="56" t="str">
        <f t="shared" si="31"/>
        <v>DI-R02S01</v>
      </c>
      <c r="L314" s="57" t="s">
        <v>18</v>
      </c>
      <c r="M314" s="7" t="s">
        <v>19</v>
      </c>
      <c r="N314" s="7" t="s">
        <v>60</v>
      </c>
      <c r="O314" s="9" t="s">
        <v>676</v>
      </c>
    </row>
    <row r="315" spans="1:15" ht="15" customHeight="1" x14ac:dyDescent="0.2">
      <c r="A315" s="47">
        <v>315</v>
      </c>
      <c r="C315" s="107" t="s">
        <v>452</v>
      </c>
      <c r="D315" s="107"/>
      <c r="E315" s="53">
        <v>29</v>
      </c>
      <c r="F315" s="54" t="str">
        <f t="shared" si="32"/>
        <v>900G32-0101</v>
      </c>
      <c r="G315" s="55">
        <f t="shared" si="32"/>
        <v>233</v>
      </c>
      <c r="H315" s="55">
        <f t="shared" si="32"/>
        <v>2</v>
      </c>
      <c r="I315" s="55">
        <f t="shared" si="32"/>
        <v>1</v>
      </c>
      <c r="J315" s="147" t="s">
        <v>662</v>
      </c>
      <c r="K315" s="56" t="str">
        <f t="shared" si="31"/>
        <v>DI-R02S01</v>
      </c>
      <c r="L315" s="57" t="s">
        <v>18</v>
      </c>
      <c r="M315" s="7" t="s">
        <v>19</v>
      </c>
      <c r="N315" s="15" t="s">
        <v>57</v>
      </c>
      <c r="O315" s="8" t="s">
        <v>677</v>
      </c>
    </row>
    <row r="316" spans="1:15" ht="15" customHeight="1" x14ac:dyDescent="0.2">
      <c r="A316" s="47">
        <v>316</v>
      </c>
      <c r="C316" s="107" t="s">
        <v>452</v>
      </c>
      <c r="D316" s="107"/>
      <c r="E316" s="53">
        <v>30</v>
      </c>
      <c r="F316" s="54" t="str">
        <f t="shared" si="32"/>
        <v>900G32-0101</v>
      </c>
      <c r="G316" s="55">
        <f t="shared" si="32"/>
        <v>233</v>
      </c>
      <c r="H316" s="55">
        <f t="shared" si="32"/>
        <v>2</v>
      </c>
      <c r="I316" s="55">
        <f t="shared" si="32"/>
        <v>1</v>
      </c>
      <c r="J316" s="147" t="s">
        <v>662</v>
      </c>
      <c r="K316" s="56" t="str">
        <f t="shared" si="31"/>
        <v>DI-R02S01</v>
      </c>
      <c r="L316" s="57" t="s">
        <v>18</v>
      </c>
      <c r="M316" s="7" t="s">
        <v>19</v>
      </c>
      <c r="N316" s="7" t="s">
        <v>66</v>
      </c>
      <c r="O316" s="9" t="s">
        <v>678</v>
      </c>
    </row>
    <row r="317" spans="1:15" ht="15" customHeight="1" x14ac:dyDescent="0.2">
      <c r="A317" s="47">
        <v>317</v>
      </c>
      <c r="C317" s="107" t="s">
        <v>452</v>
      </c>
      <c r="D317" s="107"/>
      <c r="E317" s="53">
        <v>31</v>
      </c>
      <c r="F317" s="54" t="str">
        <f t="shared" si="32"/>
        <v>900G32-0101</v>
      </c>
      <c r="G317" s="55">
        <f t="shared" si="32"/>
        <v>233</v>
      </c>
      <c r="H317" s="55">
        <f t="shared" si="32"/>
        <v>2</v>
      </c>
      <c r="I317" s="55">
        <f t="shared" si="32"/>
        <v>1</v>
      </c>
      <c r="J317" s="147" t="s">
        <v>662</v>
      </c>
      <c r="K317" s="56" t="str">
        <f t="shared" si="31"/>
        <v>DI-R02S01</v>
      </c>
      <c r="L317" s="57" t="s">
        <v>18</v>
      </c>
      <c r="M317" s="7" t="s">
        <v>19</v>
      </c>
      <c r="N317" s="7" t="s">
        <v>57</v>
      </c>
      <c r="O317" s="9" t="s">
        <v>679</v>
      </c>
    </row>
    <row r="318" spans="1:15" ht="15.75" customHeight="1" thickBot="1" x14ac:dyDescent="0.25">
      <c r="A318" s="47">
        <v>318</v>
      </c>
      <c r="C318" s="216" t="s">
        <v>452</v>
      </c>
      <c r="D318" s="216"/>
      <c r="E318" s="64">
        <v>32</v>
      </c>
      <c r="F318" s="65" t="str">
        <f t="shared" si="32"/>
        <v>900G32-0101</v>
      </c>
      <c r="G318" s="66">
        <f t="shared" si="32"/>
        <v>233</v>
      </c>
      <c r="H318" s="66">
        <f t="shared" si="32"/>
        <v>2</v>
      </c>
      <c r="I318" s="66">
        <f t="shared" si="32"/>
        <v>1</v>
      </c>
      <c r="J318" s="147" t="s">
        <v>662</v>
      </c>
      <c r="K318" s="67" t="str">
        <f t="shared" si="31"/>
        <v>DI-R02S01</v>
      </c>
      <c r="L318" s="68" t="s">
        <v>18</v>
      </c>
      <c r="M318" s="10" t="s">
        <v>19</v>
      </c>
      <c r="N318" s="7" t="s">
        <v>60</v>
      </c>
      <c r="O318" s="9" t="s">
        <v>680</v>
      </c>
    </row>
    <row r="319" spans="1:15" ht="15.75" customHeight="1" thickBot="1" x14ac:dyDescent="0.25">
      <c r="A319" s="47">
        <v>319</v>
      </c>
      <c r="C319" s="215" t="s">
        <v>452</v>
      </c>
      <c r="D319" s="215"/>
      <c r="E319" s="112"/>
      <c r="F319" s="113"/>
      <c r="G319" s="113"/>
      <c r="H319" s="113"/>
      <c r="I319" s="113"/>
      <c r="J319" s="145"/>
      <c r="K319" s="113"/>
      <c r="L319" s="113"/>
      <c r="M319" s="113"/>
      <c r="N319" s="113"/>
      <c r="O319" s="114"/>
    </row>
    <row r="320" spans="1:15" ht="15" customHeight="1" x14ac:dyDescent="0.2">
      <c r="A320" s="47">
        <v>320</v>
      </c>
      <c r="C320" s="214" t="s">
        <v>452</v>
      </c>
      <c r="D320" s="214"/>
      <c r="E320" s="22" t="s">
        <v>54</v>
      </c>
      <c r="F320" s="73" t="s">
        <v>55</v>
      </c>
      <c r="G320" s="74">
        <v>233</v>
      </c>
      <c r="H320" s="74">
        <v>2</v>
      </c>
      <c r="I320" s="75">
        <v>2</v>
      </c>
      <c r="J320" s="147" t="s">
        <v>663</v>
      </c>
      <c r="K320" s="76" t="s">
        <v>877</v>
      </c>
      <c r="L320" s="77" t="s">
        <v>18</v>
      </c>
      <c r="M320" s="21" t="s">
        <v>19</v>
      </c>
      <c r="N320" s="16"/>
      <c r="O320" s="8" t="s">
        <v>681</v>
      </c>
    </row>
    <row r="321" spans="1:15" ht="15" customHeight="1" x14ac:dyDescent="0.2">
      <c r="A321" s="47">
        <v>321</v>
      </c>
      <c r="C321" s="107" t="s">
        <v>452</v>
      </c>
      <c r="D321" s="107"/>
      <c r="E321" s="53">
        <v>2</v>
      </c>
      <c r="F321" s="54" t="str">
        <f t="shared" ref="F321:I336" si="33">F320</f>
        <v>900G32-0101</v>
      </c>
      <c r="G321" s="55">
        <f t="shared" si="33"/>
        <v>233</v>
      </c>
      <c r="H321" s="55">
        <f t="shared" si="33"/>
        <v>2</v>
      </c>
      <c r="I321" s="78">
        <f t="shared" si="33"/>
        <v>2</v>
      </c>
      <c r="J321" s="147" t="s">
        <v>663</v>
      </c>
      <c r="K321" s="79" t="str">
        <f t="shared" ref="K321:K351" si="34">K320</f>
        <v>DI-R02S02</v>
      </c>
      <c r="L321" s="80" t="s">
        <v>18</v>
      </c>
      <c r="M321" s="18" t="s">
        <v>19</v>
      </c>
      <c r="N321" s="17"/>
      <c r="O321" s="9" t="s">
        <v>682</v>
      </c>
    </row>
    <row r="322" spans="1:15" ht="15" customHeight="1" x14ac:dyDescent="0.2">
      <c r="A322" s="47">
        <v>322</v>
      </c>
      <c r="C322" s="107" t="s">
        <v>452</v>
      </c>
      <c r="D322" s="107"/>
      <c r="E322" s="53">
        <v>3</v>
      </c>
      <c r="F322" s="54" t="str">
        <f t="shared" si="33"/>
        <v>900G32-0101</v>
      </c>
      <c r="G322" s="55">
        <f t="shared" si="33"/>
        <v>233</v>
      </c>
      <c r="H322" s="55">
        <f t="shared" si="33"/>
        <v>2</v>
      </c>
      <c r="I322" s="78">
        <f t="shared" si="33"/>
        <v>2</v>
      </c>
      <c r="J322" s="147" t="s">
        <v>663</v>
      </c>
      <c r="K322" s="79" t="str">
        <f t="shared" si="34"/>
        <v>DI-R02S02</v>
      </c>
      <c r="L322" s="80" t="s">
        <v>18</v>
      </c>
      <c r="M322" s="18" t="s">
        <v>19</v>
      </c>
      <c r="N322" s="17"/>
      <c r="O322" s="9" t="s">
        <v>683</v>
      </c>
    </row>
    <row r="323" spans="1:15" ht="15" customHeight="1" x14ac:dyDescent="0.2">
      <c r="A323" s="47">
        <v>323</v>
      </c>
      <c r="C323" s="107" t="s">
        <v>452</v>
      </c>
      <c r="D323" s="107"/>
      <c r="E323" s="53">
        <v>4</v>
      </c>
      <c r="F323" s="54" t="str">
        <f t="shared" si="33"/>
        <v>900G32-0101</v>
      </c>
      <c r="G323" s="55">
        <f t="shared" si="33"/>
        <v>233</v>
      </c>
      <c r="H323" s="55">
        <f t="shared" si="33"/>
        <v>2</v>
      </c>
      <c r="I323" s="78">
        <f t="shared" si="33"/>
        <v>2</v>
      </c>
      <c r="J323" s="147" t="s">
        <v>663</v>
      </c>
      <c r="K323" s="79" t="str">
        <f t="shared" si="34"/>
        <v>DI-R02S02</v>
      </c>
      <c r="L323" s="80" t="s">
        <v>18</v>
      </c>
      <c r="M323" s="18" t="s">
        <v>19</v>
      </c>
      <c r="N323" s="17"/>
      <c r="O323" s="9" t="s">
        <v>684</v>
      </c>
    </row>
    <row r="324" spans="1:15" ht="15" customHeight="1" x14ac:dyDescent="0.2">
      <c r="A324" s="47">
        <v>324</v>
      </c>
      <c r="C324" s="107" t="s">
        <v>452</v>
      </c>
      <c r="D324" s="107"/>
      <c r="E324" s="53">
        <v>5</v>
      </c>
      <c r="F324" s="54" t="str">
        <f t="shared" si="33"/>
        <v>900G32-0101</v>
      </c>
      <c r="G324" s="55">
        <f t="shared" si="33"/>
        <v>233</v>
      </c>
      <c r="H324" s="55">
        <f t="shared" si="33"/>
        <v>2</v>
      </c>
      <c r="I324" s="78">
        <f t="shared" si="33"/>
        <v>2</v>
      </c>
      <c r="J324" s="147" t="s">
        <v>664</v>
      </c>
      <c r="K324" s="79" t="str">
        <f t="shared" si="34"/>
        <v>DI-R02S02</v>
      </c>
      <c r="L324" s="80" t="s">
        <v>18</v>
      </c>
      <c r="M324" s="18" t="s">
        <v>19</v>
      </c>
      <c r="N324" s="16"/>
      <c r="O324" s="8" t="s">
        <v>685</v>
      </c>
    </row>
    <row r="325" spans="1:15" ht="15" customHeight="1" x14ac:dyDescent="0.2">
      <c r="A325" s="47">
        <v>325</v>
      </c>
      <c r="C325" s="107" t="s">
        <v>452</v>
      </c>
      <c r="D325" s="107"/>
      <c r="E325" s="53">
        <v>6</v>
      </c>
      <c r="F325" s="54" t="str">
        <f t="shared" si="33"/>
        <v>900G32-0101</v>
      </c>
      <c r="G325" s="55">
        <f t="shared" si="33"/>
        <v>233</v>
      </c>
      <c r="H325" s="55">
        <f t="shared" si="33"/>
        <v>2</v>
      </c>
      <c r="I325" s="78">
        <f t="shared" si="33"/>
        <v>2</v>
      </c>
      <c r="J325" s="147" t="s">
        <v>664</v>
      </c>
      <c r="K325" s="79" t="str">
        <f t="shared" si="34"/>
        <v>DI-R02S02</v>
      </c>
      <c r="L325" s="80" t="s">
        <v>18</v>
      </c>
      <c r="M325" s="18" t="s">
        <v>19</v>
      </c>
      <c r="N325" s="17"/>
      <c r="O325" s="9" t="s">
        <v>686</v>
      </c>
    </row>
    <row r="326" spans="1:15" ht="15" customHeight="1" x14ac:dyDescent="0.2">
      <c r="A326" s="47">
        <v>326</v>
      </c>
      <c r="C326" s="107" t="s">
        <v>452</v>
      </c>
      <c r="D326" s="107"/>
      <c r="E326" s="53">
        <v>7</v>
      </c>
      <c r="F326" s="54" t="str">
        <f t="shared" si="33"/>
        <v>900G32-0101</v>
      </c>
      <c r="G326" s="55">
        <f t="shared" si="33"/>
        <v>233</v>
      </c>
      <c r="H326" s="55">
        <f t="shared" si="33"/>
        <v>2</v>
      </c>
      <c r="I326" s="78">
        <f t="shared" si="33"/>
        <v>2</v>
      </c>
      <c r="J326" s="147" t="s">
        <v>664</v>
      </c>
      <c r="K326" s="79" t="str">
        <f t="shared" si="34"/>
        <v>DI-R02S02</v>
      </c>
      <c r="L326" s="80" t="s">
        <v>18</v>
      </c>
      <c r="M326" s="18" t="s">
        <v>19</v>
      </c>
      <c r="N326" s="17"/>
      <c r="O326" s="9" t="s">
        <v>687</v>
      </c>
    </row>
    <row r="327" spans="1:15" ht="15" customHeight="1" x14ac:dyDescent="0.2">
      <c r="A327" s="47">
        <v>327</v>
      </c>
      <c r="C327" s="107" t="s">
        <v>452</v>
      </c>
      <c r="D327" s="107"/>
      <c r="E327" s="53">
        <v>8</v>
      </c>
      <c r="F327" s="54" t="str">
        <f t="shared" si="33"/>
        <v>900G32-0101</v>
      </c>
      <c r="G327" s="55">
        <f t="shared" si="33"/>
        <v>233</v>
      </c>
      <c r="H327" s="55">
        <f t="shared" si="33"/>
        <v>2</v>
      </c>
      <c r="I327" s="78">
        <f t="shared" si="33"/>
        <v>2</v>
      </c>
      <c r="J327" s="147" t="s">
        <v>664</v>
      </c>
      <c r="K327" s="79" t="str">
        <f t="shared" si="34"/>
        <v>DI-R02S02</v>
      </c>
      <c r="L327" s="80" t="s">
        <v>18</v>
      </c>
      <c r="M327" s="18" t="s">
        <v>19</v>
      </c>
      <c r="N327" s="17"/>
      <c r="O327" s="9" t="s">
        <v>688</v>
      </c>
    </row>
    <row r="328" spans="1:15" ht="15" customHeight="1" x14ac:dyDescent="0.2">
      <c r="A328" s="47">
        <v>328</v>
      </c>
      <c r="C328" s="107" t="s">
        <v>452</v>
      </c>
      <c r="D328" s="107"/>
      <c r="E328" s="53">
        <v>9</v>
      </c>
      <c r="F328" s="54" t="str">
        <f t="shared" si="33"/>
        <v>900G32-0101</v>
      </c>
      <c r="G328" s="55">
        <f t="shared" si="33"/>
        <v>233</v>
      </c>
      <c r="H328" s="55">
        <f t="shared" si="33"/>
        <v>2</v>
      </c>
      <c r="I328" s="78">
        <f t="shared" si="33"/>
        <v>2</v>
      </c>
      <c r="J328" s="147" t="s">
        <v>689</v>
      </c>
      <c r="K328" s="79" t="str">
        <f t="shared" si="34"/>
        <v>DI-R02S02</v>
      </c>
      <c r="L328" s="80" t="s">
        <v>18</v>
      </c>
      <c r="M328" s="18" t="s">
        <v>19</v>
      </c>
      <c r="N328" s="16"/>
      <c r="O328" s="8" t="s">
        <v>695</v>
      </c>
    </row>
    <row r="329" spans="1:15" ht="15" customHeight="1" x14ac:dyDescent="0.2">
      <c r="A329" s="47">
        <v>329</v>
      </c>
      <c r="C329" s="107" t="s">
        <v>452</v>
      </c>
      <c r="D329" s="107"/>
      <c r="E329" s="53">
        <v>10</v>
      </c>
      <c r="F329" s="54" t="str">
        <f t="shared" si="33"/>
        <v>900G32-0101</v>
      </c>
      <c r="G329" s="55">
        <f t="shared" si="33"/>
        <v>233</v>
      </c>
      <c r="H329" s="55">
        <f t="shared" si="33"/>
        <v>2</v>
      </c>
      <c r="I329" s="78">
        <f t="shared" si="33"/>
        <v>2</v>
      </c>
      <c r="J329" s="147" t="s">
        <v>689</v>
      </c>
      <c r="K329" s="79" t="str">
        <f t="shared" si="34"/>
        <v>DI-R02S02</v>
      </c>
      <c r="L329" s="80" t="s">
        <v>18</v>
      </c>
      <c r="M329" s="18" t="s">
        <v>19</v>
      </c>
      <c r="N329" s="17"/>
      <c r="O329" s="9" t="s">
        <v>696</v>
      </c>
    </row>
    <row r="330" spans="1:15" ht="15" customHeight="1" x14ac:dyDescent="0.2">
      <c r="A330" s="47">
        <v>330</v>
      </c>
      <c r="C330" s="107" t="s">
        <v>452</v>
      </c>
      <c r="D330" s="107"/>
      <c r="E330" s="58">
        <v>11</v>
      </c>
      <c r="F330" s="59" t="str">
        <f t="shared" si="33"/>
        <v>900G32-0101</v>
      </c>
      <c r="G330" s="60">
        <f t="shared" si="33"/>
        <v>233</v>
      </c>
      <c r="H330" s="60">
        <f t="shared" si="33"/>
        <v>2</v>
      </c>
      <c r="I330" s="82">
        <f t="shared" si="33"/>
        <v>2</v>
      </c>
      <c r="J330" s="147" t="s">
        <v>689</v>
      </c>
      <c r="K330" s="83" t="str">
        <f t="shared" si="34"/>
        <v>DI-R02S02</v>
      </c>
      <c r="L330" s="70" t="s">
        <v>18</v>
      </c>
      <c r="M330" s="18" t="s">
        <v>19</v>
      </c>
      <c r="N330" s="17"/>
      <c r="O330" s="9" t="s">
        <v>697</v>
      </c>
    </row>
    <row r="331" spans="1:15" ht="15" customHeight="1" x14ac:dyDescent="0.2">
      <c r="A331" s="47">
        <v>331</v>
      </c>
      <c r="C331" s="107" t="s">
        <v>452</v>
      </c>
      <c r="D331" s="107"/>
      <c r="E331" s="58">
        <v>12</v>
      </c>
      <c r="F331" s="59" t="str">
        <f t="shared" si="33"/>
        <v>900G32-0101</v>
      </c>
      <c r="G331" s="60">
        <f t="shared" si="33"/>
        <v>233</v>
      </c>
      <c r="H331" s="60">
        <f t="shared" si="33"/>
        <v>2</v>
      </c>
      <c r="I331" s="82">
        <f t="shared" si="33"/>
        <v>2</v>
      </c>
      <c r="J331" s="147" t="s">
        <v>689</v>
      </c>
      <c r="K331" s="83" t="str">
        <f t="shared" si="34"/>
        <v>DI-R02S02</v>
      </c>
      <c r="L331" s="57" t="s">
        <v>18</v>
      </c>
      <c r="M331" s="18" t="s">
        <v>19</v>
      </c>
      <c r="N331" s="17"/>
      <c r="O331" s="9" t="s">
        <v>698</v>
      </c>
    </row>
    <row r="332" spans="1:15" ht="15" customHeight="1" x14ac:dyDescent="0.2">
      <c r="A332" s="47">
        <v>332</v>
      </c>
      <c r="C332" s="107" t="s">
        <v>452</v>
      </c>
      <c r="D332" s="107"/>
      <c r="E332" s="58">
        <v>13</v>
      </c>
      <c r="F332" s="59" t="str">
        <f t="shared" si="33"/>
        <v>900G32-0101</v>
      </c>
      <c r="G332" s="60">
        <f t="shared" si="33"/>
        <v>233</v>
      </c>
      <c r="H332" s="60">
        <f t="shared" si="33"/>
        <v>2</v>
      </c>
      <c r="I332" s="60">
        <f t="shared" si="33"/>
        <v>2</v>
      </c>
      <c r="J332" s="147" t="s">
        <v>690</v>
      </c>
      <c r="K332" s="61" t="str">
        <f t="shared" si="34"/>
        <v>DI-R02S02</v>
      </c>
      <c r="L332" s="62" t="s">
        <v>18</v>
      </c>
      <c r="M332" s="18" t="s">
        <v>19</v>
      </c>
      <c r="N332" s="16"/>
      <c r="O332" s="8" t="s">
        <v>699</v>
      </c>
    </row>
    <row r="333" spans="1:15" ht="15" customHeight="1" x14ac:dyDescent="0.2">
      <c r="A333" s="47">
        <v>333</v>
      </c>
      <c r="C333" s="107" t="s">
        <v>452</v>
      </c>
      <c r="D333" s="107"/>
      <c r="E333" s="58">
        <v>14</v>
      </c>
      <c r="F333" s="59" t="str">
        <f t="shared" si="33"/>
        <v>900G32-0101</v>
      </c>
      <c r="G333" s="60">
        <f t="shared" si="33"/>
        <v>233</v>
      </c>
      <c r="H333" s="60">
        <f t="shared" si="33"/>
        <v>2</v>
      </c>
      <c r="I333" s="60">
        <f t="shared" si="33"/>
        <v>2</v>
      </c>
      <c r="J333" s="147" t="s">
        <v>690</v>
      </c>
      <c r="K333" s="61" t="str">
        <f t="shared" si="34"/>
        <v>DI-R02S02</v>
      </c>
      <c r="L333" s="62" t="s">
        <v>18</v>
      </c>
      <c r="M333" s="18" t="s">
        <v>19</v>
      </c>
      <c r="N333" s="17"/>
      <c r="O333" s="9" t="s">
        <v>700</v>
      </c>
    </row>
    <row r="334" spans="1:15" ht="15" customHeight="1" x14ac:dyDescent="0.2">
      <c r="A334" s="47">
        <v>334</v>
      </c>
      <c r="C334" s="107" t="s">
        <v>452</v>
      </c>
      <c r="D334" s="107"/>
      <c r="E334" s="53">
        <v>15</v>
      </c>
      <c r="F334" s="54" t="str">
        <f t="shared" si="33"/>
        <v>900G32-0101</v>
      </c>
      <c r="G334" s="55">
        <f t="shared" si="33"/>
        <v>233</v>
      </c>
      <c r="H334" s="55">
        <f t="shared" si="33"/>
        <v>2</v>
      </c>
      <c r="I334" s="55">
        <f t="shared" si="33"/>
        <v>2</v>
      </c>
      <c r="J334" s="147" t="s">
        <v>690</v>
      </c>
      <c r="K334" s="56" t="str">
        <f t="shared" si="34"/>
        <v>DI-R02S02</v>
      </c>
      <c r="L334" s="57" t="s">
        <v>18</v>
      </c>
      <c r="M334" s="18" t="s">
        <v>19</v>
      </c>
      <c r="N334" s="17"/>
      <c r="O334" s="9" t="s">
        <v>701</v>
      </c>
    </row>
    <row r="335" spans="1:15" ht="15" customHeight="1" x14ac:dyDescent="0.2">
      <c r="A335" s="47">
        <v>335</v>
      </c>
      <c r="C335" s="107" t="s">
        <v>452</v>
      </c>
      <c r="D335" s="107"/>
      <c r="E335" s="53">
        <v>16</v>
      </c>
      <c r="F335" s="54" t="str">
        <f t="shared" si="33"/>
        <v>900G32-0101</v>
      </c>
      <c r="G335" s="63">
        <f t="shared" si="33"/>
        <v>233</v>
      </c>
      <c r="H335" s="63">
        <f t="shared" si="33"/>
        <v>2</v>
      </c>
      <c r="I335" s="63">
        <f t="shared" si="33"/>
        <v>2</v>
      </c>
      <c r="J335" s="147" t="s">
        <v>690</v>
      </c>
      <c r="K335" s="56" t="str">
        <f t="shared" si="34"/>
        <v>DI-R02S02</v>
      </c>
      <c r="L335" s="57" t="s">
        <v>18</v>
      </c>
      <c r="M335" s="18" t="s">
        <v>19</v>
      </c>
      <c r="N335" s="17"/>
      <c r="O335" s="9" t="s">
        <v>702</v>
      </c>
    </row>
    <row r="336" spans="1:15" ht="15" customHeight="1" x14ac:dyDescent="0.2">
      <c r="A336" s="47">
        <v>336</v>
      </c>
      <c r="C336" s="107" t="s">
        <v>452</v>
      </c>
      <c r="D336" s="107"/>
      <c r="E336" s="53">
        <v>17</v>
      </c>
      <c r="F336" s="54" t="str">
        <f t="shared" si="33"/>
        <v>900G32-0101</v>
      </c>
      <c r="G336" s="55">
        <f t="shared" si="33"/>
        <v>233</v>
      </c>
      <c r="H336" s="55">
        <f t="shared" si="33"/>
        <v>2</v>
      </c>
      <c r="I336" s="55">
        <f t="shared" si="33"/>
        <v>2</v>
      </c>
      <c r="J336" s="147" t="s">
        <v>691</v>
      </c>
      <c r="K336" s="72" t="str">
        <f t="shared" si="34"/>
        <v>DI-R02S02</v>
      </c>
      <c r="L336" s="57" t="s">
        <v>18</v>
      </c>
      <c r="M336" s="18" t="s">
        <v>19</v>
      </c>
      <c r="N336" s="16"/>
      <c r="O336" s="8" t="s">
        <v>703</v>
      </c>
    </row>
    <row r="337" spans="1:15" ht="15" customHeight="1" x14ac:dyDescent="0.2">
      <c r="A337" s="47">
        <v>337</v>
      </c>
      <c r="C337" s="107" t="s">
        <v>452</v>
      </c>
      <c r="D337" s="107"/>
      <c r="E337" s="53">
        <v>18</v>
      </c>
      <c r="F337" s="54" t="str">
        <f t="shared" ref="F337:I351" si="35">F336</f>
        <v>900G32-0101</v>
      </c>
      <c r="G337" s="55">
        <f t="shared" si="35"/>
        <v>233</v>
      </c>
      <c r="H337" s="55">
        <f t="shared" si="35"/>
        <v>2</v>
      </c>
      <c r="I337" s="55">
        <f t="shared" si="35"/>
        <v>2</v>
      </c>
      <c r="J337" s="147" t="s">
        <v>691</v>
      </c>
      <c r="K337" s="56" t="str">
        <f t="shared" si="34"/>
        <v>DI-R02S02</v>
      </c>
      <c r="L337" s="57" t="s">
        <v>18</v>
      </c>
      <c r="M337" s="18" t="s">
        <v>19</v>
      </c>
      <c r="N337" s="17"/>
      <c r="O337" s="9" t="s">
        <v>704</v>
      </c>
    </row>
    <row r="338" spans="1:15" ht="15" customHeight="1" x14ac:dyDescent="0.2">
      <c r="A338" s="47">
        <v>338</v>
      </c>
      <c r="C338" s="107" t="s">
        <v>452</v>
      </c>
      <c r="D338" s="107"/>
      <c r="E338" s="53">
        <v>19</v>
      </c>
      <c r="F338" s="54" t="str">
        <f t="shared" si="35"/>
        <v>900G32-0101</v>
      </c>
      <c r="G338" s="55">
        <f t="shared" si="35"/>
        <v>233</v>
      </c>
      <c r="H338" s="55">
        <f t="shared" si="35"/>
        <v>2</v>
      </c>
      <c r="I338" s="55">
        <f t="shared" si="35"/>
        <v>2</v>
      </c>
      <c r="J338" s="147" t="s">
        <v>691</v>
      </c>
      <c r="K338" s="56" t="str">
        <f t="shared" si="34"/>
        <v>DI-R02S02</v>
      </c>
      <c r="L338" s="57" t="s">
        <v>18</v>
      </c>
      <c r="M338" s="15" t="s">
        <v>19</v>
      </c>
      <c r="N338" s="7"/>
      <c r="O338" s="9" t="s">
        <v>705</v>
      </c>
    </row>
    <row r="339" spans="1:15" ht="15" customHeight="1" x14ac:dyDescent="0.2">
      <c r="A339" s="47">
        <v>339</v>
      </c>
      <c r="C339" s="107" t="s">
        <v>452</v>
      </c>
      <c r="D339" s="107"/>
      <c r="E339" s="53">
        <v>20</v>
      </c>
      <c r="F339" s="54" t="str">
        <f t="shared" si="35"/>
        <v>900G32-0101</v>
      </c>
      <c r="G339" s="55">
        <f t="shared" si="35"/>
        <v>233</v>
      </c>
      <c r="H339" s="55">
        <f t="shared" si="35"/>
        <v>2</v>
      </c>
      <c r="I339" s="55">
        <f t="shared" si="35"/>
        <v>2</v>
      </c>
      <c r="J339" s="147" t="s">
        <v>691</v>
      </c>
      <c r="K339" s="56" t="str">
        <f t="shared" si="34"/>
        <v>DI-R02S02</v>
      </c>
      <c r="L339" s="57" t="s">
        <v>18</v>
      </c>
      <c r="M339" s="7" t="s">
        <v>19</v>
      </c>
      <c r="N339" s="7"/>
      <c r="O339" s="9" t="s">
        <v>706</v>
      </c>
    </row>
    <row r="340" spans="1:15" ht="15" customHeight="1" x14ac:dyDescent="0.2">
      <c r="A340" s="47">
        <v>340</v>
      </c>
      <c r="C340" s="107" t="s">
        <v>452</v>
      </c>
      <c r="D340" s="107"/>
      <c r="E340" s="53">
        <v>21</v>
      </c>
      <c r="F340" s="54" t="str">
        <f t="shared" si="35"/>
        <v>900G32-0101</v>
      </c>
      <c r="G340" s="55">
        <f t="shared" si="35"/>
        <v>233</v>
      </c>
      <c r="H340" s="55">
        <f t="shared" si="35"/>
        <v>2</v>
      </c>
      <c r="I340" s="55">
        <f t="shared" si="35"/>
        <v>2</v>
      </c>
      <c r="J340" s="147" t="s">
        <v>692</v>
      </c>
      <c r="K340" s="56" t="str">
        <f t="shared" si="34"/>
        <v>DI-R02S02</v>
      </c>
      <c r="L340" s="57" t="s">
        <v>18</v>
      </c>
      <c r="M340" s="7" t="s">
        <v>19</v>
      </c>
      <c r="N340" s="7"/>
      <c r="O340" s="8" t="s">
        <v>707</v>
      </c>
    </row>
    <row r="341" spans="1:15" ht="15" customHeight="1" x14ac:dyDescent="0.2">
      <c r="A341" s="47">
        <v>341</v>
      </c>
      <c r="C341" s="107" t="s">
        <v>452</v>
      </c>
      <c r="D341" s="107"/>
      <c r="E341" s="53">
        <v>22</v>
      </c>
      <c r="F341" s="54" t="str">
        <f t="shared" si="35"/>
        <v>900G32-0101</v>
      </c>
      <c r="G341" s="55">
        <f t="shared" si="35"/>
        <v>233</v>
      </c>
      <c r="H341" s="55">
        <f t="shared" si="35"/>
        <v>2</v>
      </c>
      <c r="I341" s="55">
        <f t="shared" si="35"/>
        <v>2</v>
      </c>
      <c r="J341" s="147" t="s">
        <v>692</v>
      </c>
      <c r="K341" s="56" t="str">
        <f t="shared" si="34"/>
        <v>DI-R02S02</v>
      </c>
      <c r="L341" s="57" t="s">
        <v>18</v>
      </c>
      <c r="M341" s="7" t="s">
        <v>19</v>
      </c>
      <c r="N341" s="7"/>
      <c r="O341" s="9" t="s">
        <v>708</v>
      </c>
    </row>
    <row r="342" spans="1:15" ht="15" customHeight="1" x14ac:dyDescent="0.2">
      <c r="A342" s="47">
        <v>342</v>
      </c>
      <c r="C342" s="107" t="s">
        <v>452</v>
      </c>
      <c r="D342" s="107"/>
      <c r="E342" s="53">
        <v>23</v>
      </c>
      <c r="F342" s="54" t="str">
        <f t="shared" si="35"/>
        <v>900G32-0101</v>
      </c>
      <c r="G342" s="55">
        <f t="shared" si="35"/>
        <v>233</v>
      </c>
      <c r="H342" s="55">
        <f t="shared" si="35"/>
        <v>2</v>
      </c>
      <c r="I342" s="55">
        <f t="shared" si="35"/>
        <v>2</v>
      </c>
      <c r="J342" s="147" t="s">
        <v>692</v>
      </c>
      <c r="K342" s="56" t="str">
        <f t="shared" si="34"/>
        <v>DI-R02S02</v>
      </c>
      <c r="L342" s="57" t="s">
        <v>18</v>
      </c>
      <c r="M342" s="7" t="s">
        <v>19</v>
      </c>
      <c r="N342" s="7"/>
      <c r="O342" s="9" t="s">
        <v>709</v>
      </c>
    </row>
    <row r="343" spans="1:15" ht="15" customHeight="1" x14ac:dyDescent="0.2">
      <c r="A343" s="47">
        <v>343</v>
      </c>
      <c r="C343" s="107" t="s">
        <v>452</v>
      </c>
      <c r="D343" s="107"/>
      <c r="E343" s="53">
        <v>24</v>
      </c>
      <c r="F343" s="54" t="str">
        <f t="shared" si="35"/>
        <v>900G32-0101</v>
      </c>
      <c r="G343" s="55">
        <f t="shared" si="35"/>
        <v>233</v>
      </c>
      <c r="H343" s="55">
        <f t="shared" si="35"/>
        <v>2</v>
      </c>
      <c r="I343" s="55">
        <f t="shared" si="35"/>
        <v>2</v>
      </c>
      <c r="J343" s="147" t="s">
        <v>692</v>
      </c>
      <c r="K343" s="56" t="str">
        <f t="shared" si="34"/>
        <v>DI-R02S02</v>
      </c>
      <c r="L343" s="57" t="s">
        <v>18</v>
      </c>
      <c r="M343" s="7" t="s">
        <v>19</v>
      </c>
      <c r="N343" s="7"/>
      <c r="O343" s="9" t="s">
        <v>710</v>
      </c>
    </row>
    <row r="344" spans="1:15" ht="15" customHeight="1" x14ac:dyDescent="0.2">
      <c r="A344" s="47">
        <v>344</v>
      </c>
      <c r="C344" s="107" t="s">
        <v>452</v>
      </c>
      <c r="D344" s="107"/>
      <c r="E344" s="53">
        <v>25</v>
      </c>
      <c r="F344" s="54" t="str">
        <f t="shared" si="35"/>
        <v>900G32-0101</v>
      </c>
      <c r="G344" s="55">
        <f t="shared" si="35"/>
        <v>233</v>
      </c>
      <c r="H344" s="55">
        <f t="shared" si="35"/>
        <v>2</v>
      </c>
      <c r="I344" s="55">
        <f t="shared" si="35"/>
        <v>2</v>
      </c>
      <c r="J344" s="147" t="s">
        <v>693</v>
      </c>
      <c r="K344" s="56" t="str">
        <f t="shared" si="34"/>
        <v>DI-R02S02</v>
      </c>
      <c r="L344" s="57" t="s">
        <v>18</v>
      </c>
      <c r="M344" s="7" t="s">
        <v>19</v>
      </c>
      <c r="N344" s="7"/>
      <c r="O344" s="8" t="s">
        <v>711</v>
      </c>
    </row>
    <row r="345" spans="1:15" ht="15" customHeight="1" x14ac:dyDescent="0.2">
      <c r="A345" s="47">
        <v>345</v>
      </c>
      <c r="C345" s="107" t="s">
        <v>452</v>
      </c>
      <c r="D345" s="107"/>
      <c r="E345" s="53">
        <v>26</v>
      </c>
      <c r="F345" s="54" t="str">
        <f t="shared" si="35"/>
        <v>900G32-0101</v>
      </c>
      <c r="G345" s="55">
        <f t="shared" si="35"/>
        <v>233</v>
      </c>
      <c r="H345" s="55">
        <f t="shared" si="35"/>
        <v>2</v>
      </c>
      <c r="I345" s="55">
        <f t="shared" si="35"/>
        <v>2</v>
      </c>
      <c r="J345" s="147" t="s">
        <v>693</v>
      </c>
      <c r="K345" s="56" t="str">
        <f t="shared" si="34"/>
        <v>DI-R02S02</v>
      </c>
      <c r="L345" s="57" t="s">
        <v>18</v>
      </c>
      <c r="M345" s="7" t="s">
        <v>19</v>
      </c>
      <c r="N345" s="7"/>
      <c r="O345" s="9" t="s">
        <v>712</v>
      </c>
    </row>
    <row r="346" spans="1:15" ht="15" customHeight="1" x14ac:dyDescent="0.2">
      <c r="A346" s="47">
        <v>346</v>
      </c>
      <c r="C346" s="107" t="s">
        <v>452</v>
      </c>
      <c r="D346" s="107"/>
      <c r="E346" s="53">
        <v>27</v>
      </c>
      <c r="F346" s="54" t="str">
        <f t="shared" si="35"/>
        <v>900G32-0101</v>
      </c>
      <c r="G346" s="55">
        <f t="shared" si="35"/>
        <v>233</v>
      </c>
      <c r="H346" s="55">
        <f t="shared" si="35"/>
        <v>2</v>
      </c>
      <c r="I346" s="55">
        <f t="shared" si="35"/>
        <v>2</v>
      </c>
      <c r="J346" s="147" t="s">
        <v>693</v>
      </c>
      <c r="K346" s="56" t="str">
        <f t="shared" si="34"/>
        <v>DI-R02S02</v>
      </c>
      <c r="L346" s="57" t="s">
        <v>18</v>
      </c>
      <c r="M346" s="7" t="s">
        <v>19</v>
      </c>
      <c r="N346" s="7"/>
      <c r="O346" s="9" t="s">
        <v>713</v>
      </c>
    </row>
    <row r="347" spans="1:15" ht="15" customHeight="1" x14ac:dyDescent="0.2">
      <c r="A347" s="47">
        <v>347</v>
      </c>
      <c r="C347" s="107" t="s">
        <v>452</v>
      </c>
      <c r="D347" s="107"/>
      <c r="E347" s="53">
        <v>28</v>
      </c>
      <c r="F347" s="54" t="str">
        <f t="shared" si="35"/>
        <v>900G32-0101</v>
      </c>
      <c r="G347" s="55">
        <f t="shared" si="35"/>
        <v>233</v>
      </c>
      <c r="H347" s="55">
        <f t="shared" si="35"/>
        <v>2</v>
      </c>
      <c r="I347" s="55">
        <f t="shared" si="35"/>
        <v>2</v>
      </c>
      <c r="J347" s="147" t="s">
        <v>693</v>
      </c>
      <c r="K347" s="56" t="str">
        <f t="shared" si="34"/>
        <v>DI-R02S02</v>
      </c>
      <c r="L347" s="57" t="s">
        <v>18</v>
      </c>
      <c r="M347" s="7" t="s">
        <v>19</v>
      </c>
      <c r="N347" s="7"/>
      <c r="O347" s="9" t="s">
        <v>714</v>
      </c>
    </row>
    <row r="348" spans="1:15" ht="15" customHeight="1" x14ac:dyDescent="0.2">
      <c r="A348" s="47">
        <v>348</v>
      </c>
      <c r="C348" s="107" t="s">
        <v>452</v>
      </c>
      <c r="D348" s="107"/>
      <c r="E348" s="53">
        <v>29</v>
      </c>
      <c r="F348" s="54" t="str">
        <f t="shared" si="35"/>
        <v>900G32-0101</v>
      </c>
      <c r="G348" s="55">
        <f t="shared" si="35"/>
        <v>233</v>
      </c>
      <c r="H348" s="55">
        <f t="shared" si="35"/>
        <v>2</v>
      </c>
      <c r="I348" s="55">
        <f t="shared" si="35"/>
        <v>2</v>
      </c>
      <c r="J348" s="147" t="s">
        <v>694</v>
      </c>
      <c r="K348" s="56" t="str">
        <f t="shared" si="34"/>
        <v>DI-R02S02</v>
      </c>
      <c r="L348" s="57" t="s">
        <v>18</v>
      </c>
      <c r="M348" s="7" t="s">
        <v>19</v>
      </c>
      <c r="N348" s="7"/>
      <c r="O348" s="8" t="s">
        <v>715</v>
      </c>
    </row>
    <row r="349" spans="1:15" ht="15" customHeight="1" x14ac:dyDescent="0.2">
      <c r="A349" s="47">
        <v>349</v>
      </c>
      <c r="C349" s="107" t="s">
        <v>452</v>
      </c>
      <c r="D349" s="107"/>
      <c r="E349" s="53">
        <v>30</v>
      </c>
      <c r="F349" s="54" t="str">
        <f t="shared" si="35"/>
        <v>900G32-0101</v>
      </c>
      <c r="G349" s="55">
        <f t="shared" si="35"/>
        <v>233</v>
      </c>
      <c r="H349" s="55">
        <f t="shared" si="35"/>
        <v>2</v>
      </c>
      <c r="I349" s="55">
        <f t="shared" si="35"/>
        <v>2</v>
      </c>
      <c r="J349" s="147" t="s">
        <v>694</v>
      </c>
      <c r="K349" s="56" t="str">
        <f t="shared" si="34"/>
        <v>DI-R02S02</v>
      </c>
      <c r="L349" s="57" t="s">
        <v>18</v>
      </c>
      <c r="M349" s="7" t="s">
        <v>19</v>
      </c>
      <c r="N349" s="7"/>
      <c r="O349" s="9" t="s">
        <v>716</v>
      </c>
    </row>
    <row r="350" spans="1:15" ht="15" customHeight="1" x14ac:dyDescent="0.2">
      <c r="A350" s="47">
        <v>350</v>
      </c>
      <c r="C350" s="107" t="s">
        <v>452</v>
      </c>
      <c r="D350" s="107"/>
      <c r="E350" s="53">
        <v>31</v>
      </c>
      <c r="F350" s="54" t="str">
        <f t="shared" si="35"/>
        <v>900G32-0101</v>
      </c>
      <c r="G350" s="55">
        <f t="shared" si="35"/>
        <v>233</v>
      </c>
      <c r="H350" s="55">
        <f t="shared" si="35"/>
        <v>2</v>
      </c>
      <c r="I350" s="55">
        <f t="shared" si="35"/>
        <v>2</v>
      </c>
      <c r="J350" s="147" t="s">
        <v>694</v>
      </c>
      <c r="K350" s="56" t="str">
        <f t="shared" si="34"/>
        <v>DI-R02S02</v>
      </c>
      <c r="L350" s="57" t="s">
        <v>18</v>
      </c>
      <c r="M350" s="7" t="s">
        <v>19</v>
      </c>
      <c r="N350" s="7"/>
      <c r="O350" s="9" t="s">
        <v>717</v>
      </c>
    </row>
    <row r="351" spans="1:15" ht="15.75" customHeight="1" thickBot="1" x14ac:dyDescent="0.25">
      <c r="A351" s="47">
        <v>351</v>
      </c>
      <c r="C351" s="216" t="s">
        <v>452</v>
      </c>
      <c r="D351" s="216"/>
      <c r="E351" s="64">
        <v>32</v>
      </c>
      <c r="F351" s="65" t="str">
        <f t="shared" si="35"/>
        <v>900G32-0101</v>
      </c>
      <c r="G351" s="66">
        <f t="shared" si="35"/>
        <v>233</v>
      </c>
      <c r="H351" s="66">
        <f t="shared" si="35"/>
        <v>2</v>
      </c>
      <c r="I351" s="66">
        <f t="shared" si="35"/>
        <v>2</v>
      </c>
      <c r="J351" s="147" t="s">
        <v>694</v>
      </c>
      <c r="K351" s="67" t="str">
        <f t="shared" si="34"/>
        <v>DI-R02S02</v>
      </c>
      <c r="L351" s="68" t="s">
        <v>18</v>
      </c>
      <c r="M351" s="10" t="s">
        <v>19</v>
      </c>
      <c r="N351" s="10"/>
      <c r="O351" s="9" t="s">
        <v>718</v>
      </c>
    </row>
    <row r="352" spans="1:15" ht="15.75" customHeight="1" thickBot="1" x14ac:dyDescent="0.25">
      <c r="A352" s="47">
        <v>352</v>
      </c>
      <c r="C352" s="215" t="s">
        <v>452</v>
      </c>
      <c r="D352" s="215"/>
      <c r="E352" s="112"/>
      <c r="F352" s="113"/>
      <c r="G352" s="113"/>
      <c r="H352" s="113"/>
      <c r="I352" s="113"/>
      <c r="J352" s="145"/>
      <c r="K352" s="113"/>
      <c r="L352" s="113"/>
      <c r="M352" s="113"/>
      <c r="N352" s="113"/>
      <c r="O352" s="114"/>
    </row>
    <row r="353" spans="1:15" ht="15" customHeight="1" x14ac:dyDescent="0.2">
      <c r="A353" s="47">
        <v>353</v>
      </c>
      <c r="C353" s="214" t="s">
        <v>452</v>
      </c>
      <c r="D353" s="214"/>
      <c r="E353" s="22" t="s">
        <v>54</v>
      </c>
      <c r="F353" s="73" t="s">
        <v>55</v>
      </c>
      <c r="G353" s="74">
        <v>233</v>
      </c>
      <c r="H353" s="74">
        <v>2</v>
      </c>
      <c r="I353" s="75">
        <v>3</v>
      </c>
      <c r="J353" s="147" t="s">
        <v>719</v>
      </c>
      <c r="K353" s="76" t="s">
        <v>878</v>
      </c>
      <c r="L353" s="77" t="s">
        <v>18</v>
      </c>
      <c r="M353" s="21" t="s">
        <v>19</v>
      </c>
      <c r="N353" s="16"/>
      <c r="O353" s="8" t="s">
        <v>727</v>
      </c>
    </row>
    <row r="354" spans="1:15" ht="15" customHeight="1" x14ac:dyDescent="0.2">
      <c r="A354" s="47">
        <v>354</v>
      </c>
      <c r="C354" s="107" t="s">
        <v>452</v>
      </c>
      <c r="D354" s="107"/>
      <c r="E354" s="53">
        <v>2</v>
      </c>
      <c r="F354" s="54" t="str">
        <f t="shared" ref="F354:I369" si="36">F353</f>
        <v>900G32-0101</v>
      </c>
      <c r="G354" s="55">
        <f t="shared" si="36"/>
        <v>233</v>
      </c>
      <c r="H354" s="55">
        <f t="shared" si="36"/>
        <v>2</v>
      </c>
      <c r="I354" s="78">
        <f t="shared" si="36"/>
        <v>3</v>
      </c>
      <c r="J354" s="147" t="s">
        <v>719</v>
      </c>
      <c r="K354" s="79" t="str">
        <f t="shared" ref="K354:K384" si="37">K353</f>
        <v>DI-R02S03</v>
      </c>
      <c r="L354" s="80" t="s">
        <v>18</v>
      </c>
      <c r="M354" s="18" t="s">
        <v>19</v>
      </c>
      <c r="N354" s="17"/>
      <c r="O354" s="9" t="s">
        <v>728</v>
      </c>
    </row>
    <row r="355" spans="1:15" ht="15" customHeight="1" x14ac:dyDescent="0.2">
      <c r="A355" s="47">
        <v>355</v>
      </c>
      <c r="C355" s="107" t="s">
        <v>452</v>
      </c>
      <c r="D355" s="107"/>
      <c r="E355" s="53">
        <v>3</v>
      </c>
      <c r="F355" s="54" t="str">
        <f t="shared" si="36"/>
        <v>900G32-0101</v>
      </c>
      <c r="G355" s="55">
        <f t="shared" si="36"/>
        <v>233</v>
      </c>
      <c r="H355" s="55">
        <f t="shared" si="36"/>
        <v>2</v>
      </c>
      <c r="I355" s="78">
        <f t="shared" si="36"/>
        <v>3</v>
      </c>
      <c r="J355" s="147" t="s">
        <v>719</v>
      </c>
      <c r="K355" s="79" t="str">
        <f t="shared" si="37"/>
        <v>DI-R02S03</v>
      </c>
      <c r="L355" s="80" t="s">
        <v>18</v>
      </c>
      <c r="M355" s="18" t="s">
        <v>19</v>
      </c>
      <c r="N355" s="17"/>
      <c r="O355" s="9" t="s">
        <v>729</v>
      </c>
    </row>
    <row r="356" spans="1:15" ht="15" customHeight="1" x14ac:dyDescent="0.2">
      <c r="A356" s="47">
        <v>356</v>
      </c>
      <c r="C356" s="107" t="s">
        <v>452</v>
      </c>
      <c r="D356" s="107"/>
      <c r="E356" s="53">
        <v>4</v>
      </c>
      <c r="F356" s="54" t="str">
        <f t="shared" si="36"/>
        <v>900G32-0101</v>
      </c>
      <c r="G356" s="55">
        <f t="shared" si="36"/>
        <v>233</v>
      </c>
      <c r="H356" s="55">
        <f t="shared" si="36"/>
        <v>2</v>
      </c>
      <c r="I356" s="78">
        <f t="shared" si="36"/>
        <v>3</v>
      </c>
      <c r="J356" s="147" t="s">
        <v>719</v>
      </c>
      <c r="K356" s="79" t="str">
        <f t="shared" si="37"/>
        <v>DI-R02S03</v>
      </c>
      <c r="L356" s="80" t="s">
        <v>18</v>
      </c>
      <c r="M356" s="18" t="s">
        <v>19</v>
      </c>
      <c r="N356" s="17"/>
      <c r="O356" s="9" t="s">
        <v>730</v>
      </c>
    </row>
    <row r="357" spans="1:15" ht="15" customHeight="1" x14ac:dyDescent="0.2">
      <c r="A357" s="47">
        <v>357</v>
      </c>
      <c r="C357" s="107" t="s">
        <v>452</v>
      </c>
      <c r="D357" s="107"/>
      <c r="E357" s="53">
        <v>5</v>
      </c>
      <c r="F357" s="54" t="str">
        <f t="shared" si="36"/>
        <v>900G32-0101</v>
      </c>
      <c r="G357" s="55">
        <f t="shared" si="36"/>
        <v>233</v>
      </c>
      <c r="H357" s="55">
        <f t="shared" si="36"/>
        <v>2</v>
      </c>
      <c r="I357" s="78">
        <f t="shared" si="36"/>
        <v>3</v>
      </c>
      <c r="J357" s="147" t="s">
        <v>720</v>
      </c>
      <c r="K357" s="79" t="str">
        <f t="shared" si="37"/>
        <v>DI-R02S03</v>
      </c>
      <c r="L357" s="80" t="s">
        <v>18</v>
      </c>
      <c r="M357" s="18" t="s">
        <v>19</v>
      </c>
      <c r="N357" s="16"/>
      <c r="O357" s="8" t="s">
        <v>731</v>
      </c>
    </row>
    <row r="358" spans="1:15" ht="15" customHeight="1" x14ac:dyDescent="0.2">
      <c r="A358" s="47">
        <v>358</v>
      </c>
      <c r="C358" s="107" t="s">
        <v>452</v>
      </c>
      <c r="D358" s="107"/>
      <c r="E358" s="53">
        <v>6</v>
      </c>
      <c r="F358" s="54" t="str">
        <f t="shared" si="36"/>
        <v>900G32-0101</v>
      </c>
      <c r="G358" s="55">
        <f t="shared" si="36"/>
        <v>233</v>
      </c>
      <c r="H358" s="55">
        <f t="shared" si="36"/>
        <v>2</v>
      </c>
      <c r="I358" s="78">
        <f t="shared" si="36"/>
        <v>3</v>
      </c>
      <c r="J358" s="147" t="s">
        <v>720</v>
      </c>
      <c r="K358" s="79" t="str">
        <f t="shared" si="37"/>
        <v>DI-R02S03</v>
      </c>
      <c r="L358" s="80" t="s">
        <v>18</v>
      </c>
      <c r="M358" s="18" t="s">
        <v>19</v>
      </c>
      <c r="N358" s="17"/>
      <c r="O358" s="9" t="s">
        <v>732</v>
      </c>
    </row>
    <row r="359" spans="1:15" ht="15" customHeight="1" x14ac:dyDescent="0.2">
      <c r="A359" s="47">
        <v>359</v>
      </c>
      <c r="C359" s="107" t="s">
        <v>452</v>
      </c>
      <c r="D359" s="107"/>
      <c r="E359" s="53">
        <v>7</v>
      </c>
      <c r="F359" s="54" t="str">
        <f t="shared" si="36"/>
        <v>900G32-0101</v>
      </c>
      <c r="G359" s="55">
        <f t="shared" si="36"/>
        <v>233</v>
      </c>
      <c r="H359" s="55">
        <f t="shared" si="36"/>
        <v>2</v>
      </c>
      <c r="I359" s="78">
        <f t="shared" si="36"/>
        <v>3</v>
      </c>
      <c r="J359" s="147" t="s">
        <v>720</v>
      </c>
      <c r="K359" s="79" t="str">
        <f t="shared" si="37"/>
        <v>DI-R02S03</v>
      </c>
      <c r="L359" s="80" t="s">
        <v>18</v>
      </c>
      <c r="M359" s="18" t="s">
        <v>19</v>
      </c>
      <c r="N359" s="17"/>
      <c r="O359" s="9" t="s">
        <v>733</v>
      </c>
    </row>
    <row r="360" spans="1:15" ht="15" customHeight="1" x14ac:dyDescent="0.2">
      <c r="A360" s="47">
        <v>360</v>
      </c>
      <c r="C360" s="107" t="s">
        <v>452</v>
      </c>
      <c r="D360" s="107"/>
      <c r="E360" s="53">
        <v>8</v>
      </c>
      <c r="F360" s="54" t="str">
        <f t="shared" si="36"/>
        <v>900G32-0101</v>
      </c>
      <c r="G360" s="55">
        <f t="shared" si="36"/>
        <v>233</v>
      </c>
      <c r="H360" s="55">
        <f t="shared" si="36"/>
        <v>2</v>
      </c>
      <c r="I360" s="78">
        <f t="shared" si="36"/>
        <v>3</v>
      </c>
      <c r="J360" s="147" t="s">
        <v>720</v>
      </c>
      <c r="K360" s="79" t="str">
        <f t="shared" si="37"/>
        <v>DI-R02S03</v>
      </c>
      <c r="L360" s="80" t="s">
        <v>18</v>
      </c>
      <c r="M360" s="18" t="s">
        <v>19</v>
      </c>
      <c r="N360" s="17"/>
      <c r="O360" s="9" t="s">
        <v>734</v>
      </c>
    </row>
    <row r="361" spans="1:15" ht="15" customHeight="1" x14ac:dyDescent="0.2">
      <c r="A361" s="47">
        <v>361</v>
      </c>
      <c r="C361" s="107" t="s">
        <v>452</v>
      </c>
      <c r="D361" s="107"/>
      <c r="E361" s="53">
        <v>9</v>
      </c>
      <c r="F361" s="54" t="str">
        <f t="shared" si="36"/>
        <v>900G32-0101</v>
      </c>
      <c r="G361" s="55">
        <f t="shared" si="36"/>
        <v>233</v>
      </c>
      <c r="H361" s="55">
        <f t="shared" si="36"/>
        <v>2</v>
      </c>
      <c r="I361" s="78">
        <f t="shared" si="36"/>
        <v>3</v>
      </c>
      <c r="J361" s="147" t="s">
        <v>721</v>
      </c>
      <c r="K361" s="79" t="str">
        <f t="shared" si="37"/>
        <v>DI-R02S03</v>
      </c>
      <c r="L361" s="80" t="s">
        <v>18</v>
      </c>
      <c r="M361" s="18" t="s">
        <v>19</v>
      </c>
      <c r="N361" s="16"/>
      <c r="O361" s="8" t="s">
        <v>735</v>
      </c>
    </row>
    <row r="362" spans="1:15" ht="15" customHeight="1" x14ac:dyDescent="0.2">
      <c r="A362" s="47">
        <v>362</v>
      </c>
      <c r="C362" s="107" t="s">
        <v>452</v>
      </c>
      <c r="D362" s="107"/>
      <c r="E362" s="53">
        <v>10</v>
      </c>
      <c r="F362" s="54" t="str">
        <f t="shared" si="36"/>
        <v>900G32-0101</v>
      </c>
      <c r="G362" s="55">
        <f t="shared" si="36"/>
        <v>233</v>
      </c>
      <c r="H362" s="55">
        <f t="shared" si="36"/>
        <v>2</v>
      </c>
      <c r="I362" s="78">
        <f t="shared" si="36"/>
        <v>3</v>
      </c>
      <c r="J362" s="147" t="s">
        <v>721</v>
      </c>
      <c r="K362" s="79" t="str">
        <f t="shared" si="37"/>
        <v>DI-R02S03</v>
      </c>
      <c r="L362" s="80" t="s">
        <v>18</v>
      </c>
      <c r="M362" s="18" t="s">
        <v>19</v>
      </c>
      <c r="N362" s="17"/>
      <c r="O362" s="9" t="s">
        <v>736</v>
      </c>
    </row>
    <row r="363" spans="1:15" ht="15" customHeight="1" x14ac:dyDescent="0.2">
      <c r="A363" s="47">
        <v>363</v>
      </c>
      <c r="C363" s="107" t="s">
        <v>452</v>
      </c>
      <c r="D363" s="107"/>
      <c r="E363" s="58">
        <v>11</v>
      </c>
      <c r="F363" s="59" t="str">
        <f t="shared" si="36"/>
        <v>900G32-0101</v>
      </c>
      <c r="G363" s="60">
        <f t="shared" si="36"/>
        <v>233</v>
      </c>
      <c r="H363" s="60">
        <f t="shared" si="36"/>
        <v>2</v>
      </c>
      <c r="I363" s="82">
        <f t="shared" si="36"/>
        <v>3</v>
      </c>
      <c r="J363" s="147" t="s">
        <v>721</v>
      </c>
      <c r="K363" s="83" t="str">
        <f t="shared" si="37"/>
        <v>DI-R02S03</v>
      </c>
      <c r="L363" s="70" t="s">
        <v>18</v>
      </c>
      <c r="M363" s="18" t="s">
        <v>19</v>
      </c>
      <c r="N363" s="17"/>
      <c r="O363" s="9" t="s">
        <v>737</v>
      </c>
    </row>
    <row r="364" spans="1:15" ht="15" customHeight="1" x14ac:dyDescent="0.2">
      <c r="A364" s="47">
        <v>364</v>
      </c>
      <c r="C364" s="107" t="s">
        <v>452</v>
      </c>
      <c r="D364" s="107"/>
      <c r="E364" s="58">
        <v>12</v>
      </c>
      <c r="F364" s="59" t="str">
        <f t="shared" si="36"/>
        <v>900G32-0101</v>
      </c>
      <c r="G364" s="60">
        <f t="shared" si="36"/>
        <v>233</v>
      </c>
      <c r="H364" s="60">
        <f t="shared" si="36"/>
        <v>2</v>
      </c>
      <c r="I364" s="82">
        <f t="shared" si="36"/>
        <v>3</v>
      </c>
      <c r="J364" s="147" t="s">
        <v>721</v>
      </c>
      <c r="K364" s="83" t="str">
        <f t="shared" si="37"/>
        <v>DI-R02S03</v>
      </c>
      <c r="L364" s="57" t="s">
        <v>18</v>
      </c>
      <c r="M364" s="18" t="s">
        <v>19</v>
      </c>
      <c r="N364" s="17"/>
      <c r="O364" s="9" t="s">
        <v>738</v>
      </c>
    </row>
    <row r="365" spans="1:15" ht="15" customHeight="1" x14ac:dyDescent="0.2">
      <c r="A365" s="47">
        <v>365</v>
      </c>
      <c r="C365" s="107" t="s">
        <v>452</v>
      </c>
      <c r="D365" s="107"/>
      <c r="E365" s="58">
        <v>13</v>
      </c>
      <c r="F365" s="59" t="str">
        <f t="shared" si="36"/>
        <v>900G32-0101</v>
      </c>
      <c r="G365" s="60">
        <f t="shared" si="36"/>
        <v>233</v>
      </c>
      <c r="H365" s="60">
        <f t="shared" si="36"/>
        <v>2</v>
      </c>
      <c r="I365" s="60">
        <f t="shared" si="36"/>
        <v>3</v>
      </c>
      <c r="J365" s="147" t="s">
        <v>722</v>
      </c>
      <c r="K365" s="61" t="str">
        <f t="shared" si="37"/>
        <v>DI-R02S03</v>
      </c>
      <c r="L365" s="62" t="s">
        <v>18</v>
      </c>
      <c r="M365" s="18" t="s">
        <v>19</v>
      </c>
      <c r="N365" s="16"/>
      <c r="O365" s="8" t="s">
        <v>739</v>
      </c>
    </row>
    <row r="366" spans="1:15" ht="15" customHeight="1" x14ac:dyDescent="0.2">
      <c r="A366" s="47">
        <v>366</v>
      </c>
      <c r="C366" s="107" t="s">
        <v>452</v>
      </c>
      <c r="D366" s="107"/>
      <c r="E366" s="58">
        <v>14</v>
      </c>
      <c r="F366" s="59" t="str">
        <f t="shared" si="36"/>
        <v>900G32-0101</v>
      </c>
      <c r="G366" s="60">
        <f t="shared" si="36"/>
        <v>233</v>
      </c>
      <c r="H366" s="60">
        <f t="shared" si="36"/>
        <v>2</v>
      </c>
      <c r="I366" s="60">
        <f t="shared" si="36"/>
        <v>3</v>
      </c>
      <c r="J366" s="147" t="s">
        <v>722</v>
      </c>
      <c r="K366" s="61" t="str">
        <f t="shared" si="37"/>
        <v>DI-R02S03</v>
      </c>
      <c r="L366" s="62" t="s">
        <v>18</v>
      </c>
      <c r="M366" s="18" t="s">
        <v>19</v>
      </c>
      <c r="N366" s="17"/>
      <c r="O366" s="9" t="s">
        <v>740</v>
      </c>
    </row>
    <row r="367" spans="1:15" ht="15" customHeight="1" x14ac:dyDescent="0.2">
      <c r="A367" s="47">
        <v>367</v>
      </c>
      <c r="C367" s="107" t="s">
        <v>452</v>
      </c>
      <c r="D367" s="107"/>
      <c r="E367" s="53">
        <v>15</v>
      </c>
      <c r="F367" s="54" t="str">
        <f t="shared" si="36"/>
        <v>900G32-0101</v>
      </c>
      <c r="G367" s="55">
        <f t="shared" si="36"/>
        <v>233</v>
      </c>
      <c r="H367" s="55">
        <f t="shared" si="36"/>
        <v>2</v>
      </c>
      <c r="I367" s="55">
        <f t="shared" si="36"/>
        <v>3</v>
      </c>
      <c r="J367" s="147" t="s">
        <v>722</v>
      </c>
      <c r="K367" s="56" t="str">
        <f t="shared" si="37"/>
        <v>DI-R02S03</v>
      </c>
      <c r="L367" s="57" t="s">
        <v>18</v>
      </c>
      <c r="M367" s="18" t="s">
        <v>19</v>
      </c>
      <c r="N367" s="17"/>
      <c r="O367" s="9" t="s">
        <v>741</v>
      </c>
    </row>
    <row r="368" spans="1:15" ht="15" customHeight="1" x14ac:dyDescent="0.2">
      <c r="A368" s="47">
        <v>368</v>
      </c>
      <c r="C368" s="107" t="s">
        <v>452</v>
      </c>
      <c r="D368" s="107"/>
      <c r="E368" s="53">
        <v>16</v>
      </c>
      <c r="F368" s="54" t="str">
        <f t="shared" si="36"/>
        <v>900G32-0101</v>
      </c>
      <c r="G368" s="63">
        <f t="shared" si="36"/>
        <v>233</v>
      </c>
      <c r="H368" s="63">
        <f t="shared" si="36"/>
        <v>2</v>
      </c>
      <c r="I368" s="63">
        <f t="shared" si="36"/>
        <v>3</v>
      </c>
      <c r="J368" s="147" t="s">
        <v>722</v>
      </c>
      <c r="K368" s="56" t="str">
        <f t="shared" si="37"/>
        <v>DI-R02S03</v>
      </c>
      <c r="L368" s="57" t="s">
        <v>18</v>
      </c>
      <c r="M368" s="18" t="s">
        <v>19</v>
      </c>
      <c r="N368" s="17"/>
      <c r="O368" s="9" t="s">
        <v>742</v>
      </c>
    </row>
    <row r="369" spans="1:15" ht="15" customHeight="1" x14ac:dyDescent="0.2">
      <c r="A369" s="47">
        <v>369</v>
      </c>
      <c r="C369" s="107" t="s">
        <v>452</v>
      </c>
      <c r="D369" s="107"/>
      <c r="E369" s="53">
        <v>17</v>
      </c>
      <c r="F369" s="54" t="str">
        <f t="shared" si="36"/>
        <v>900G32-0101</v>
      </c>
      <c r="G369" s="55">
        <f t="shared" si="36"/>
        <v>233</v>
      </c>
      <c r="H369" s="55">
        <f t="shared" si="36"/>
        <v>2</v>
      </c>
      <c r="I369" s="55">
        <f t="shared" si="36"/>
        <v>3</v>
      </c>
      <c r="J369" s="147" t="s">
        <v>723</v>
      </c>
      <c r="K369" s="72" t="str">
        <f t="shared" si="37"/>
        <v>DI-R02S03</v>
      </c>
      <c r="L369" s="57" t="s">
        <v>18</v>
      </c>
      <c r="M369" s="18" t="s">
        <v>19</v>
      </c>
      <c r="N369" s="16"/>
      <c r="O369" s="8" t="s">
        <v>743</v>
      </c>
    </row>
    <row r="370" spans="1:15" ht="15" customHeight="1" x14ac:dyDescent="0.2">
      <c r="A370" s="47">
        <v>370</v>
      </c>
      <c r="C370" s="107" t="s">
        <v>452</v>
      </c>
      <c r="D370" s="107"/>
      <c r="E370" s="53">
        <v>18</v>
      </c>
      <c r="F370" s="54" t="str">
        <f t="shared" ref="F370:I384" si="38">F369</f>
        <v>900G32-0101</v>
      </c>
      <c r="G370" s="55">
        <f t="shared" si="38"/>
        <v>233</v>
      </c>
      <c r="H370" s="55">
        <f t="shared" si="38"/>
        <v>2</v>
      </c>
      <c r="I370" s="55">
        <f t="shared" si="38"/>
        <v>3</v>
      </c>
      <c r="J370" s="147" t="s">
        <v>723</v>
      </c>
      <c r="K370" s="56" t="str">
        <f t="shared" si="37"/>
        <v>DI-R02S03</v>
      </c>
      <c r="L370" s="57" t="s">
        <v>18</v>
      </c>
      <c r="M370" s="18" t="s">
        <v>19</v>
      </c>
      <c r="N370" s="17"/>
      <c r="O370" s="9" t="s">
        <v>744</v>
      </c>
    </row>
    <row r="371" spans="1:15" ht="15" customHeight="1" x14ac:dyDescent="0.2">
      <c r="A371" s="47">
        <v>371</v>
      </c>
      <c r="C371" s="107" t="s">
        <v>452</v>
      </c>
      <c r="D371" s="107"/>
      <c r="E371" s="53">
        <v>19</v>
      </c>
      <c r="F371" s="54" t="str">
        <f t="shared" si="38"/>
        <v>900G32-0101</v>
      </c>
      <c r="G371" s="55">
        <f t="shared" si="38"/>
        <v>233</v>
      </c>
      <c r="H371" s="55">
        <f t="shared" si="38"/>
        <v>2</v>
      </c>
      <c r="I371" s="55">
        <f t="shared" si="38"/>
        <v>3</v>
      </c>
      <c r="J371" s="147" t="s">
        <v>723</v>
      </c>
      <c r="K371" s="56" t="str">
        <f t="shared" si="37"/>
        <v>DI-R02S03</v>
      </c>
      <c r="L371" s="57" t="s">
        <v>18</v>
      </c>
      <c r="M371" s="15" t="s">
        <v>19</v>
      </c>
      <c r="N371" s="7"/>
      <c r="O371" s="9" t="s">
        <v>745</v>
      </c>
    </row>
    <row r="372" spans="1:15" ht="15" customHeight="1" x14ac:dyDescent="0.2">
      <c r="A372" s="47">
        <v>372</v>
      </c>
      <c r="C372" s="107" t="s">
        <v>452</v>
      </c>
      <c r="D372" s="107"/>
      <c r="E372" s="53">
        <v>20</v>
      </c>
      <c r="F372" s="54" t="str">
        <f t="shared" si="38"/>
        <v>900G32-0101</v>
      </c>
      <c r="G372" s="55">
        <f t="shared" si="38"/>
        <v>233</v>
      </c>
      <c r="H372" s="55">
        <f t="shared" si="38"/>
        <v>2</v>
      </c>
      <c r="I372" s="55">
        <f t="shared" si="38"/>
        <v>3</v>
      </c>
      <c r="J372" s="147" t="s">
        <v>723</v>
      </c>
      <c r="K372" s="56" t="str">
        <f t="shared" si="37"/>
        <v>DI-R02S03</v>
      </c>
      <c r="L372" s="57" t="s">
        <v>18</v>
      </c>
      <c r="M372" s="7" t="s">
        <v>19</v>
      </c>
      <c r="N372" s="7"/>
      <c r="O372" s="9" t="s">
        <v>746</v>
      </c>
    </row>
    <row r="373" spans="1:15" ht="15" customHeight="1" x14ac:dyDescent="0.2">
      <c r="A373" s="47">
        <v>373</v>
      </c>
      <c r="C373" s="107" t="s">
        <v>452</v>
      </c>
      <c r="D373" s="107"/>
      <c r="E373" s="53">
        <v>21</v>
      </c>
      <c r="F373" s="54" t="str">
        <f t="shared" si="38"/>
        <v>900G32-0101</v>
      </c>
      <c r="G373" s="55">
        <f t="shared" si="38"/>
        <v>233</v>
      </c>
      <c r="H373" s="55">
        <f t="shared" si="38"/>
        <v>2</v>
      </c>
      <c r="I373" s="55">
        <f t="shared" si="38"/>
        <v>3</v>
      </c>
      <c r="J373" s="147" t="s">
        <v>724</v>
      </c>
      <c r="K373" s="56" t="str">
        <f t="shared" si="37"/>
        <v>DI-R02S03</v>
      </c>
      <c r="L373" s="57" t="s">
        <v>18</v>
      </c>
      <c r="M373" s="7" t="s">
        <v>19</v>
      </c>
      <c r="N373" s="7"/>
      <c r="O373" s="8" t="s">
        <v>747</v>
      </c>
    </row>
    <row r="374" spans="1:15" ht="15" customHeight="1" x14ac:dyDescent="0.2">
      <c r="A374" s="47">
        <v>374</v>
      </c>
      <c r="C374" s="107" t="s">
        <v>452</v>
      </c>
      <c r="D374" s="107"/>
      <c r="E374" s="53">
        <v>22</v>
      </c>
      <c r="F374" s="54" t="str">
        <f t="shared" si="38"/>
        <v>900G32-0101</v>
      </c>
      <c r="G374" s="55">
        <f t="shared" si="38"/>
        <v>233</v>
      </c>
      <c r="H374" s="55">
        <f t="shared" si="38"/>
        <v>2</v>
      </c>
      <c r="I374" s="55">
        <f t="shared" si="38"/>
        <v>3</v>
      </c>
      <c r="J374" s="147" t="s">
        <v>724</v>
      </c>
      <c r="K374" s="56" t="str">
        <f t="shared" si="37"/>
        <v>DI-R02S03</v>
      </c>
      <c r="L374" s="57" t="s">
        <v>18</v>
      </c>
      <c r="M374" s="7" t="s">
        <v>19</v>
      </c>
      <c r="N374" s="7"/>
      <c r="O374" s="9" t="s">
        <v>748</v>
      </c>
    </row>
    <row r="375" spans="1:15" ht="15" customHeight="1" x14ac:dyDescent="0.2">
      <c r="A375" s="47">
        <v>375</v>
      </c>
      <c r="C375" s="107" t="s">
        <v>452</v>
      </c>
      <c r="D375" s="107"/>
      <c r="E375" s="53">
        <v>23</v>
      </c>
      <c r="F375" s="54" t="str">
        <f t="shared" si="38"/>
        <v>900G32-0101</v>
      </c>
      <c r="G375" s="55">
        <f t="shared" si="38"/>
        <v>233</v>
      </c>
      <c r="H375" s="55">
        <f t="shared" si="38"/>
        <v>2</v>
      </c>
      <c r="I375" s="55">
        <f t="shared" si="38"/>
        <v>3</v>
      </c>
      <c r="J375" s="147" t="s">
        <v>724</v>
      </c>
      <c r="K375" s="56" t="str">
        <f t="shared" si="37"/>
        <v>DI-R02S03</v>
      </c>
      <c r="L375" s="57" t="s">
        <v>18</v>
      </c>
      <c r="M375" s="7" t="s">
        <v>19</v>
      </c>
      <c r="N375" s="7"/>
      <c r="O375" s="9" t="s">
        <v>749</v>
      </c>
    </row>
    <row r="376" spans="1:15" ht="15" customHeight="1" x14ac:dyDescent="0.2">
      <c r="A376" s="47">
        <v>376</v>
      </c>
      <c r="C376" s="107" t="s">
        <v>452</v>
      </c>
      <c r="D376" s="107"/>
      <c r="E376" s="53">
        <v>24</v>
      </c>
      <c r="F376" s="54" t="str">
        <f t="shared" si="38"/>
        <v>900G32-0101</v>
      </c>
      <c r="G376" s="55">
        <f t="shared" si="38"/>
        <v>233</v>
      </c>
      <c r="H376" s="55">
        <f t="shared" si="38"/>
        <v>2</v>
      </c>
      <c r="I376" s="55">
        <f t="shared" si="38"/>
        <v>3</v>
      </c>
      <c r="J376" s="147" t="s">
        <v>724</v>
      </c>
      <c r="K376" s="56" t="str">
        <f t="shared" si="37"/>
        <v>DI-R02S03</v>
      </c>
      <c r="L376" s="57" t="s">
        <v>18</v>
      </c>
      <c r="M376" s="7" t="s">
        <v>19</v>
      </c>
      <c r="N376" s="7"/>
      <c r="O376" s="9" t="s">
        <v>750</v>
      </c>
    </row>
    <row r="377" spans="1:15" ht="15" customHeight="1" x14ac:dyDescent="0.2">
      <c r="A377" s="47">
        <v>377</v>
      </c>
      <c r="C377" s="107" t="s">
        <v>452</v>
      </c>
      <c r="D377" s="107"/>
      <c r="E377" s="53">
        <v>25</v>
      </c>
      <c r="F377" s="54" t="str">
        <f t="shared" si="38"/>
        <v>900G32-0101</v>
      </c>
      <c r="G377" s="55">
        <f t="shared" si="38"/>
        <v>233</v>
      </c>
      <c r="H377" s="55">
        <f t="shared" si="38"/>
        <v>2</v>
      </c>
      <c r="I377" s="55">
        <f t="shared" si="38"/>
        <v>3</v>
      </c>
      <c r="J377" s="147" t="s">
        <v>725</v>
      </c>
      <c r="K377" s="56" t="str">
        <f t="shared" si="37"/>
        <v>DI-R02S03</v>
      </c>
      <c r="L377" s="57" t="s">
        <v>18</v>
      </c>
      <c r="M377" s="7" t="s">
        <v>19</v>
      </c>
      <c r="N377" s="7"/>
      <c r="O377" s="8" t="s">
        <v>751</v>
      </c>
    </row>
    <row r="378" spans="1:15" ht="15" customHeight="1" x14ac:dyDescent="0.2">
      <c r="A378" s="47">
        <v>378</v>
      </c>
      <c r="C378" s="107" t="s">
        <v>452</v>
      </c>
      <c r="D378" s="107"/>
      <c r="E378" s="53">
        <v>26</v>
      </c>
      <c r="F378" s="54" t="str">
        <f t="shared" si="38"/>
        <v>900G32-0101</v>
      </c>
      <c r="G378" s="55">
        <f t="shared" si="38"/>
        <v>233</v>
      </c>
      <c r="H378" s="55">
        <f t="shared" si="38"/>
        <v>2</v>
      </c>
      <c r="I378" s="55">
        <f t="shared" si="38"/>
        <v>3</v>
      </c>
      <c r="J378" s="147" t="s">
        <v>725</v>
      </c>
      <c r="K378" s="56" t="str">
        <f t="shared" si="37"/>
        <v>DI-R02S03</v>
      </c>
      <c r="L378" s="57" t="s">
        <v>18</v>
      </c>
      <c r="M378" s="7" t="s">
        <v>19</v>
      </c>
      <c r="N378" s="7"/>
      <c r="O378" s="9" t="s">
        <v>752</v>
      </c>
    </row>
    <row r="379" spans="1:15" ht="15" customHeight="1" x14ac:dyDescent="0.2">
      <c r="A379" s="47">
        <v>379</v>
      </c>
      <c r="C379" s="107" t="s">
        <v>452</v>
      </c>
      <c r="D379" s="107"/>
      <c r="E379" s="53">
        <v>27</v>
      </c>
      <c r="F379" s="54" t="str">
        <f t="shared" si="38"/>
        <v>900G32-0101</v>
      </c>
      <c r="G379" s="55">
        <f t="shared" si="38"/>
        <v>233</v>
      </c>
      <c r="H379" s="55">
        <f t="shared" si="38"/>
        <v>2</v>
      </c>
      <c r="I379" s="55">
        <f t="shared" si="38"/>
        <v>3</v>
      </c>
      <c r="J379" s="147" t="s">
        <v>725</v>
      </c>
      <c r="K379" s="56" t="str">
        <f t="shared" si="37"/>
        <v>DI-R02S03</v>
      </c>
      <c r="L379" s="57" t="s">
        <v>18</v>
      </c>
      <c r="M379" s="7" t="s">
        <v>19</v>
      </c>
      <c r="N379" s="7"/>
      <c r="O379" s="9" t="s">
        <v>753</v>
      </c>
    </row>
    <row r="380" spans="1:15" ht="15" customHeight="1" x14ac:dyDescent="0.2">
      <c r="A380" s="47">
        <v>380</v>
      </c>
      <c r="C380" s="107" t="s">
        <v>452</v>
      </c>
      <c r="D380" s="107"/>
      <c r="E380" s="53">
        <v>28</v>
      </c>
      <c r="F380" s="54" t="str">
        <f t="shared" si="38"/>
        <v>900G32-0101</v>
      </c>
      <c r="G380" s="55">
        <f t="shared" si="38"/>
        <v>233</v>
      </c>
      <c r="H380" s="55">
        <f t="shared" si="38"/>
        <v>2</v>
      </c>
      <c r="I380" s="55">
        <f t="shared" si="38"/>
        <v>3</v>
      </c>
      <c r="J380" s="147" t="s">
        <v>725</v>
      </c>
      <c r="K380" s="56" t="str">
        <f t="shared" si="37"/>
        <v>DI-R02S03</v>
      </c>
      <c r="L380" s="57" t="s">
        <v>18</v>
      </c>
      <c r="M380" s="7" t="s">
        <v>19</v>
      </c>
      <c r="N380" s="7"/>
      <c r="O380" s="9" t="s">
        <v>754</v>
      </c>
    </row>
    <row r="381" spans="1:15" ht="15" customHeight="1" x14ac:dyDescent="0.2">
      <c r="A381" s="47">
        <v>381</v>
      </c>
      <c r="C381" s="107" t="s">
        <v>452</v>
      </c>
      <c r="D381" s="107"/>
      <c r="E381" s="53">
        <v>29</v>
      </c>
      <c r="F381" s="54" t="str">
        <f t="shared" si="38"/>
        <v>900G32-0101</v>
      </c>
      <c r="G381" s="55">
        <f t="shared" si="38"/>
        <v>233</v>
      </c>
      <c r="H381" s="55">
        <f t="shared" si="38"/>
        <v>2</v>
      </c>
      <c r="I381" s="55">
        <f t="shared" si="38"/>
        <v>3</v>
      </c>
      <c r="J381" s="147" t="s">
        <v>726</v>
      </c>
      <c r="K381" s="56" t="str">
        <f t="shared" si="37"/>
        <v>DI-R02S03</v>
      </c>
      <c r="L381" s="57" t="s">
        <v>18</v>
      </c>
      <c r="M381" s="7" t="s">
        <v>19</v>
      </c>
      <c r="N381" s="7"/>
      <c r="O381" s="8" t="s">
        <v>755</v>
      </c>
    </row>
    <row r="382" spans="1:15" ht="15" customHeight="1" x14ac:dyDescent="0.2">
      <c r="A382" s="47">
        <v>382</v>
      </c>
      <c r="C382" s="107" t="s">
        <v>452</v>
      </c>
      <c r="D382" s="107"/>
      <c r="E382" s="53">
        <v>30</v>
      </c>
      <c r="F382" s="54" t="str">
        <f t="shared" si="38"/>
        <v>900G32-0101</v>
      </c>
      <c r="G382" s="55">
        <f t="shared" si="38"/>
        <v>233</v>
      </c>
      <c r="H382" s="55">
        <f t="shared" si="38"/>
        <v>2</v>
      </c>
      <c r="I382" s="55">
        <f t="shared" si="38"/>
        <v>3</v>
      </c>
      <c r="J382" s="147" t="s">
        <v>726</v>
      </c>
      <c r="K382" s="56" t="str">
        <f t="shared" si="37"/>
        <v>DI-R02S03</v>
      </c>
      <c r="L382" s="57" t="s">
        <v>18</v>
      </c>
      <c r="M382" s="7" t="s">
        <v>19</v>
      </c>
      <c r="N382" s="7"/>
      <c r="O382" s="9" t="s">
        <v>756</v>
      </c>
    </row>
    <row r="383" spans="1:15" ht="15" customHeight="1" x14ac:dyDescent="0.2">
      <c r="A383" s="47">
        <v>383</v>
      </c>
      <c r="C383" s="107" t="s">
        <v>452</v>
      </c>
      <c r="D383" s="107"/>
      <c r="E383" s="53">
        <v>31</v>
      </c>
      <c r="F383" s="54" t="str">
        <f t="shared" si="38"/>
        <v>900G32-0101</v>
      </c>
      <c r="G383" s="55">
        <f t="shared" si="38"/>
        <v>233</v>
      </c>
      <c r="H383" s="55">
        <f t="shared" si="38"/>
        <v>2</v>
      </c>
      <c r="I383" s="55">
        <f t="shared" si="38"/>
        <v>3</v>
      </c>
      <c r="J383" s="147" t="s">
        <v>726</v>
      </c>
      <c r="K383" s="56" t="str">
        <f t="shared" si="37"/>
        <v>DI-R02S03</v>
      </c>
      <c r="L383" s="57" t="s">
        <v>18</v>
      </c>
      <c r="M383" s="7" t="s">
        <v>19</v>
      </c>
      <c r="N383" s="7"/>
      <c r="O383" s="9" t="s">
        <v>757</v>
      </c>
    </row>
    <row r="384" spans="1:15" ht="15.75" customHeight="1" thickBot="1" x14ac:dyDescent="0.25">
      <c r="A384" s="47">
        <v>384</v>
      </c>
      <c r="C384" s="216" t="s">
        <v>452</v>
      </c>
      <c r="D384" s="216"/>
      <c r="E384" s="64">
        <v>32</v>
      </c>
      <c r="F384" s="65" t="str">
        <f t="shared" si="38"/>
        <v>900G32-0101</v>
      </c>
      <c r="G384" s="66">
        <f t="shared" si="38"/>
        <v>233</v>
      </c>
      <c r="H384" s="66">
        <f t="shared" si="38"/>
        <v>2</v>
      </c>
      <c r="I384" s="66">
        <f t="shared" si="38"/>
        <v>3</v>
      </c>
      <c r="J384" s="147" t="s">
        <v>726</v>
      </c>
      <c r="K384" s="67" t="str">
        <f t="shared" si="37"/>
        <v>DI-R02S03</v>
      </c>
      <c r="L384" s="68" t="s">
        <v>18</v>
      </c>
      <c r="M384" s="10" t="s">
        <v>19</v>
      </c>
      <c r="N384" s="10"/>
      <c r="O384" s="9" t="s">
        <v>758</v>
      </c>
    </row>
    <row r="385" spans="1:15" ht="15.75" customHeight="1" thickBot="1" x14ac:dyDescent="0.25">
      <c r="A385" s="47">
        <v>385</v>
      </c>
      <c r="C385" s="215" t="s">
        <v>452</v>
      </c>
      <c r="D385" s="215"/>
      <c r="E385" s="112"/>
      <c r="F385" s="113"/>
      <c r="G385" s="113"/>
      <c r="H385" s="113"/>
      <c r="I385" s="113"/>
      <c r="J385" s="145"/>
      <c r="K385" s="113"/>
      <c r="L385" s="113"/>
      <c r="M385" s="113"/>
      <c r="N385" s="113"/>
      <c r="O385" s="114"/>
    </row>
    <row r="386" spans="1:15" ht="15" customHeight="1" x14ac:dyDescent="0.2">
      <c r="A386" s="47">
        <v>386</v>
      </c>
      <c r="C386" s="214" t="s">
        <v>452</v>
      </c>
      <c r="D386" s="214"/>
      <c r="E386" s="22" t="s">
        <v>54</v>
      </c>
      <c r="F386" s="73" t="s">
        <v>55</v>
      </c>
      <c r="G386" s="74">
        <v>233</v>
      </c>
      <c r="H386" s="74">
        <v>2</v>
      </c>
      <c r="I386" s="75">
        <v>4</v>
      </c>
      <c r="J386" s="147" t="s">
        <v>759</v>
      </c>
      <c r="K386" s="76" t="s">
        <v>879</v>
      </c>
      <c r="L386" s="77" t="s">
        <v>18</v>
      </c>
      <c r="M386" s="21" t="s">
        <v>19</v>
      </c>
      <c r="N386" s="16"/>
      <c r="O386" s="8" t="s">
        <v>767</v>
      </c>
    </row>
    <row r="387" spans="1:15" ht="15" customHeight="1" x14ac:dyDescent="0.2">
      <c r="A387" s="47">
        <v>387</v>
      </c>
      <c r="C387" s="107" t="s">
        <v>452</v>
      </c>
      <c r="D387" s="107"/>
      <c r="E387" s="53">
        <v>2</v>
      </c>
      <c r="F387" s="54" t="str">
        <f t="shared" ref="F387:I402" si="39">F386</f>
        <v>900G32-0101</v>
      </c>
      <c r="G387" s="55">
        <f t="shared" si="39"/>
        <v>233</v>
      </c>
      <c r="H387" s="55">
        <f t="shared" si="39"/>
        <v>2</v>
      </c>
      <c r="I387" s="78">
        <f t="shared" si="39"/>
        <v>4</v>
      </c>
      <c r="J387" s="147" t="s">
        <v>759</v>
      </c>
      <c r="K387" s="79" t="str">
        <f t="shared" ref="K387:K417" si="40">K386</f>
        <v>DI-R02S04</v>
      </c>
      <c r="L387" s="80" t="s">
        <v>18</v>
      </c>
      <c r="M387" s="18" t="s">
        <v>19</v>
      </c>
      <c r="N387" s="17"/>
      <c r="O387" s="9" t="s">
        <v>768</v>
      </c>
    </row>
    <row r="388" spans="1:15" ht="15" customHeight="1" x14ac:dyDescent="0.2">
      <c r="A388" s="47">
        <v>388</v>
      </c>
      <c r="C388" s="107" t="s">
        <v>452</v>
      </c>
      <c r="D388" s="107"/>
      <c r="E388" s="53">
        <v>3</v>
      </c>
      <c r="F388" s="54" t="str">
        <f t="shared" si="39"/>
        <v>900G32-0101</v>
      </c>
      <c r="G388" s="55">
        <f t="shared" si="39"/>
        <v>233</v>
      </c>
      <c r="H388" s="55">
        <f t="shared" si="39"/>
        <v>2</v>
      </c>
      <c r="I388" s="78">
        <f t="shared" si="39"/>
        <v>4</v>
      </c>
      <c r="J388" s="147" t="s">
        <v>759</v>
      </c>
      <c r="K388" s="79" t="str">
        <f t="shared" si="40"/>
        <v>DI-R02S04</v>
      </c>
      <c r="L388" s="80" t="s">
        <v>18</v>
      </c>
      <c r="M388" s="18" t="s">
        <v>19</v>
      </c>
      <c r="N388" s="17"/>
      <c r="O388" s="9" t="s">
        <v>769</v>
      </c>
    </row>
    <row r="389" spans="1:15" ht="15" customHeight="1" x14ac:dyDescent="0.2">
      <c r="A389" s="47">
        <v>389</v>
      </c>
      <c r="C389" s="107" t="s">
        <v>452</v>
      </c>
      <c r="D389" s="107"/>
      <c r="E389" s="53">
        <v>4</v>
      </c>
      <c r="F389" s="54" t="str">
        <f t="shared" si="39"/>
        <v>900G32-0101</v>
      </c>
      <c r="G389" s="55">
        <f t="shared" si="39"/>
        <v>233</v>
      </c>
      <c r="H389" s="55">
        <f t="shared" si="39"/>
        <v>2</v>
      </c>
      <c r="I389" s="78">
        <f t="shared" si="39"/>
        <v>4</v>
      </c>
      <c r="J389" s="147" t="s">
        <v>759</v>
      </c>
      <c r="K389" s="79" t="str">
        <f t="shared" si="40"/>
        <v>DI-R02S04</v>
      </c>
      <c r="L389" s="80" t="s">
        <v>18</v>
      </c>
      <c r="M389" s="18" t="s">
        <v>19</v>
      </c>
      <c r="N389" s="17"/>
      <c r="O389" s="9" t="s">
        <v>770</v>
      </c>
    </row>
    <row r="390" spans="1:15" ht="15" customHeight="1" x14ac:dyDescent="0.2">
      <c r="A390" s="47">
        <v>390</v>
      </c>
      <c r="C390" s="107" t="s">
        <v>452</v>
      </c>
      <c r="D390" s="107"/>
      <c r="E390" s="53">
        <v>5</v>
      </c>
      <c r="F390" s="54" t="str">
        <f t="shared" si="39"/>
        <v>900G32-0101</v>
      </c>
      <c r="G390" s="55">
        <f t="shared" si="39"/>
        <v>233</v>
      </c>
      <c r="H390" s="55">
        <f t="shared" si="39"/>
        <v>2</v>
      </c>
      <c r="I390" s="78">
        <f t="shared" si="39"/>
        <v>4</v>
      </c>
      <c r="J390" s="147" t="s">
        <v>760</v>
      </c>
      <c r="K390" s="79" t="str">
        <f t="shared" si="40"/>
        <v>DI-R02S04</v>
      </c>
      <c r="L390" s="80" t="s">
        <v>18</v>
      </c>
      <c r="M390" s="18" t="s">
        <v>19</v>
      </c>
      <c r="N390" s="16"/>
      <c r="O390" s="8" t="s">
        <v>771</v>
      </c>
    </row>
    <row r="391" spans="1:15" ht="15" customHeight="1" x14ac:dyDescent="0.2">
      <c r="A391" s="47">
        <v>391</v>
      </c>
      <c r="C391" s="107" t="s">
        <v>452</v>
      </c>
      <c r="D391" s="107"/>
      <c r="E391" s="53">
        <v>6</v>
      </c>
      <c r="F391" s="54" t="str">
        <f t="shared" si="39"/>
        <v>900G32-0101</v>
      </c>
      <c r="G391" s="55">
        <f t="shared" si="39"/>
        <v>233</v>
      </c>
      <c r="H391" s="55">
        <f t="shared" si="39"/>
        <v>2</v>
      </c>
      <c r="I391" s="78">
        <f t="shared" si="39"/>
        <v>4</v>
      </c>
      <c r="J391" s="147" t="s">
        <v>760</v>
      </c>
      <c r="K391" s="79" t="str">
        <f t="shared" si="40"/>
        <v>DI-R02S04</v>
      </c>
      <c r="L391" s="80" t="s">
        <v>18</v>
      </c>
      <c r="M391" s="18" t="s">
        <v>19</v>
      </c>
      <c r="N391" s="17"/>
      <c r="O391" s="9" t="s">
        <v>772</v>
      </c>
    </row>
    <row r="392" spans="1:15" ht="15" customHeight="1" x14ac:dyDescent="0.2">
      <c r="A392" s="47">
        <v>392</v>
      </c>
      <c r="C392" s="107" t="s">
        <v>452</v>
      </c>
      <c r="D392" s="107"/>
      <c r="E392" s="53">
        <v>7</v>
      </c>
      <c r="F392" s="54" t="str">
        <f t="shared" si="39"/>
        <v>900G32-0101</v>
      </c>
      <c r="G392" s="55">
        <f t="shared" si="39"/>
        <v>233</v>
      </c>
      <c r="H392" s="55">
        <f t="shared" si="39"/>
        <v>2</v>
      </c>
      <c r="I392" s="78">
        <f t="shared" si="39"/>
        <v>4</v>
      </c>
      <c r="J392" s="147" t="s">
        <v>760</v>
      </c>
      <c r="K392" s="79" t="str">
        <f t="shared" si="40"/>
        <v>DI-R02S04</v>
      </c>
      <c r="L392" s="80" t="s">
        <v>18</v>
      </c>
      <c r="M392" s="18" t="s">
        <v>19</v>
      </c>
      <c r="N392" s="17"/>
      <c r="O392" s="9" t="s">
        <v>773</v>
      </c>
    </row>
    <row r="393" spans="1:15" ht="15" customHeight="1" x14ac:dyDescent="0.2">
      <c r="A393" s="47">
        <v>393</v>
      </c>
      <c r="C393" s="107" t="s">
        <v>452</v>
      </c>
      <c r="D393" s="107"/>
      <c r="E393" s="53">
        <v>8</v>
      </c>
      <c r="F393" s="54" t="str">
        <f t="shared" si="39"/>
        <v>900G32-0101</v>
      </c>
      <c r="G393" s="55">
        <f t="shared" si="39"/>
        <v>233</v>
      </c>
      <c r="H393" s="55">
        <f t="shared" si="39"/>
        <v>2</v>
      </c>
      <c r="I393" s="78">
        <f t="shared" si="39"/>
        <v>4</v>
      </c>
      <c r="J393" s="147" t="s">
        <v>760</v>
      </c>
      <c r="K393" s="79" t="str">
        <f t="shared" si="40"/>
        <v>DI-R02S04</v>
      </c>
      <c r="L393" s="80" t="s">
        <v>18</v>
      </c>
      <c r="M393" s="18" t="s">
        <v>19</v>
      </c>
      <c r="N393" s="17"/>
      <c r="O393" s="9" t="s">
        <v>774</v>
      </c>
    </row>
    <row r="394" spans="1:15" ht="15" customHeight="1" x14ac:dyDescent="0.2">
      <c r="A394" s="47">
        <v>394</v>
      </c>
      <c r="C394" s="107" t="s">
        <v>452</v>
      </c>
      <c r="D394" s="107"/>
      <c r="E394" s="53">
        <v>9</v>
      </c>
      <c r="F394" s="54" t="str">
        <f t="shared" si="39"/>
        <v>900G32-0101</v>
      </c>
      <c r="G394" s="55">
        <f t="shared" si="39"/>
        <v>233</v>
      </c>
      <c r="H394" s="55">
        <f t="shared" si="39"/>
        <v>2</v>
      </c>
      <c r="I394" s="78">
        <f t="shared" si="39"/>
        <v>4</v>
      </c>
      <c r="J394" s="147" t="s">
        <v>761</v>
      </c>
      <c r="K394" s="79" t="str">
        <f t="shared" si="40"/>
        <v>DI-R02S04</v>
      </c>
      <c r="L394" s="80" t="s">
        <v>18</v>
      </c>
      <c r="M394" s="18" t="s">
        <v>19</v>
      </c>
      <c r="N394" s="16"/>
      <c r="O394" s="8" t="s">
        <v>775</v>
      </c>
    </row>
    <row r="395" spans="1:15" ht="15" customHeight="1" x14ac:dyDescent="0.2">
      <c r="A395" s="47">
        <v>395</v>
      </c>
      <c r="C395" s="107" t="s">
        <v>452</v>
      </c>
      <c r="D395" s="107"/>
      <c r="E395" s="53">
        <v>10</v>
      </c>
      <c r="F395" s="54" t="str">
        <f t="shared" si="39"/>
        <v>900G32-0101</v>
      </c>
      <c r="G395" s="55">
        <f t="shared" si="39"/>
        <v>233</v>
      </c>
      <c r="H395" s="55">
        <f t="shared" si="39"/>
        <v>2</v>
      </c>
      <c r="I395" s="78">
        <f t="shared" si="39"/>
        <v>4</v>
      </c>
      <c r="J395" s="147" t="s">
        <v>761</v>
      </c>
      <c r="K395" s="79" t="str">
        <f t="shared" si="40"/>
        <v>DI-R02S04</v>
      </c>
      <c r="L395" s="80" t="s">
        <v>18</v>
      </c>
      <c r="M395" s="18" t="s">
        <v>19</v>
      </c>
      <c r="N395" s="17"/>
      <c r="O395" s="9" t="s">
        <v>776</v>
      </c>
    </row>
    <row r="396" spans="1:15" ht="15" customHeight="1" x14ac:dyDescent="0.2">
      <c r="A396" s="47">
        <v>396</v>
      </c>
      <c r="C396" s="107" t="s">
        <v>452</v>
      </c>
      <c r="D396" s="107"/>
      <c r="E396" s="58">
        <v>11</v>
      </c>
      <c r="F396" s="59" t="str">
        <f t="shared" si="39"/>
        <v>900G32-0101</v>
      </c>
      <c r="G396" s="60">
        <f t="shared" si="39"/>
        <v>233</v>
      </c>
      <c r="H396" s="60">
        <f t="shared" si="39"/>
        <v>2</v>
      </c>
      <c r="I396" s="82">
        <f t="shared" si="39"/>
        <v>4</v>
      </c>
      <c r="J396" s="147" t="s">
        <v>761</v>
      </c>
      <c r="K396" s="83" t="str">
        <f t="shared" si="40"/>
        <v>DI-R02S04</v>
      </c>
      <c r="L396" s="70" t="s">
        <v>18</v>
      </c>
      <c r="M396" s="18" t="s">
        <v>19</v>
      </c>
      <c r="N396" s="17"/>
      <c r="O396" s="9" t="s">
        <v>777</v>
      </c>
    </row>
    <row r="397" spans="1:15" ht="15" customHeight="1" x14ac:dyDescent="0.2">
      <c r="A397" s="47">
        <v>397</v>
      </c>
      <c r="C397" s="107" t="s">
        <v>452</v>
      </c>
      <c r="D397" s="107"/>
      <c r="E397" s="58">
        <v>12</v>
      </c>
      <c r="F397" s="59" t="str">
        <f t="shared" si="39"/>
        <v>900G32-0101</v>
      </c>
      <c r="G397" s="60">
        <f t="shared" si="39"/>
        <v>233</v>
      </c>
      <c r="H397" s="60">
        <f t="shared" si="39"/>
        <v>2</v>
      </c>
      <c r="I397" s="82">
        <f t="shared" si="39"/>
        <v>4</v>
      </c>
      <c r="J397" s="147" t="s">
        <v>761</v>
      </c>
      <c r="K397" s="83" t="str">
        <f t="shared" si="40"/>
        <v>DI-R02S04</v>
      </c>
      <c r="L397" s="57" t="s">
        <v>18</v>
      </c>
      <c r="M397" s="18" t="s">
        <v>19</v>
      </c>
      <c r="N397" s="17"/>
      <c r="O397" s="9" t="s">
        <v>778</v>
      </c>
    </row>
    <row r="398" spans="1:15" ht="15" customHeight="1" x14ac:dyDescent="0.2">
      <c r="A398" s="47">
        <v>398</v>
      </c>
      <c r="C398" s="107" t="s">
        <v>452</v>
      </c>
      <c r="D398" s="107"/>
      <c r="E398" s="58">
        <v>13</v>
      </c>
      <c r="F398" s="59" t="str">
        <f t="shared" si="39"/>
        <v>900G32-0101</v>
      </c>
      <c r="G398" s="60">
        <f t="shared" si="39"/>
        <v>233</v>
      </c>
      <c r="H398" s="60">
        <f t="shared" si="39"/>
        <v>2</v>
      </c>
      <c r="I398" s="60">
        <f t="shared" si="39"/>
        <v>4</v>
      </c>
      <c r="J398" s="147" t="s">
        <v>762</v>
      </c>
      <c r="K398" s="61" t="str">
        <f t="shared" si="40"/>
        <v>DI-R02S04</v>
      </c>
      <c r="L398" s="62" t="s">
        <v>18</v>
      </c>
      <c r="M398" s="18" t="s">
        <v>19</v>
      </c>
      <c r="N398" s="16"/>
      <c r="O398" s="8" t="s">
        <v>779</v>
      </c>
    </row>
    <row r="399" spans="1:15" ht="15" customHeight="1" x14ac:dyDescent="0.2">
      <c r="A399" s="47">
        <v>399</v>
      </c>
      <c r="C399" s="107" t="s">
        <v>452</v>
      </c>
      <c r="D399" s="107"/>
      <c r="E399" s="58">
        <v>14</v>
      </c>
      <c r="F399" s="59" t="str">
        <f t="shared" si="39"/>
        <v>900G32-0101</v>
      </c>
      <c r="G399" s="60">
        <f t="shared" si="39"/>
        <v>233</v>
      </c>
      <c r="H399" s="60">
        <f t="shared" si="39"/>
        <v>2</v>
      </c>
      <c r="I399" s="60">
        <f t="shared" si="39"/>
        <v>4</v>
      </c>
      <c r="J399" s="147" t="s">
        <v>762</v>
      </c>
      <c r="K399" s="61" t="str">
        <f t="shared" si="40"/>
        <v>DI-R02S04</v>
      </c>
      <c r="L399" s="62" t="s">
        <v>18</v>
      </c>
      <c r="M399" s="18" t="s">
        <v>19</v>
      </c>
      <c r="N399" s="17"/>
      <c r="O399" s="9" t="s">
        <v>780</v>
      </c>
    </row>
    <row r="400" spans="1:15" ht="15" customHeight="1" x14ac:dyDescent="0.2">
      <c r="A400" s="47">
        <v>400</v>
      </c>
      <c r="C400" s="107" t="s">
        <v>452</v>
      </c>
      <c r="D400" s="107"/>
      <c r="E400" s="53">
        <v>15</v>
      </c>
      <c r="F400" s="54" t="str">
        <f t="shared" si="39"/>
        <v>900G32-0101</v>
      </c>
      <c r="G400" s="55">
        <f t="shared" si="39"/>
        <v>233</v>
      </c>
      <c r="H400" s="55">
        <f t="shared" si="39"/>
        <v>2</v>
      </c>
      <c r="I400" s="55">
        <f t="shared" si="39"/>
        <v>4</v>
      </c>
      <c r="J400" s="147" t="s">
        <v>762</v>
      </c>
      <c r="K400" s="56" t="str">
        <f t="shared" si="40"/>
        <v>DI-R02S04</v>
      </c>
      <c r="L400" s="57" t="s">
        <v>18</v>
      </c>
      <c r="M400" s="18" t="s">
        <v>19</v>
      </c>
      <c r="N400" s="17"/>
      <c r="O400" s="9" t="s">
        <v>781</v>
      </c>
    </row>
    <row r="401" spans="1:15" ht="15" customHeight="1" x14ac:dyDescent="0.2">
      <c r="A401" s="47">
        <v>401</v>
      </c>
      <c r="C401" s="107" t="s">
        <v>452</v>
      </c>
      <c r="D401" s="107"/>
      <c r="E401" s="53">
        <v>16</v>
      </c>
      <c r="F401" s="54" t="str">
        <f t="shared" si="39"/>
        <v>900G32-0101</v>
      </c>
      <c r="G401" s="63">
        <f t="shared" si="39"/>
        <v>233</v>
      </c>
      <c r="H401" s="63">
        <f t="shared" si="39"/>
        <v>2</v>
      </c>
      <c r="I401" s="63">
        <f t="shared" si="39"/>
        <v>4</v>
      </c>
      <c r="J401" s="147" t="s">
        <v>762</v>
      </c>
      <c r="K401" s="56" t="str">
        <f t="shared" si="40"/>
        <v>DI-R02S04</v>
      </c>
      <c r="L401" s="57" t="s">
        <v>18</v>
      </c>
      <c r="M401" s="18" t="s">
        <v>19</v>
      </c>
      <c r="N401" s="17"/>
      <c r="O401" s="9" t="s">
        <v>782</v>
      </c>
    </row>
    <row r="402" spans="1:15" ht="15" customHeight="1" x14ac:dyDescent="0.2">
      <c r="A402" s="47">
        <v>402</v>
      </c>
      <c r="C402" s="107" t="s">
        <v>452</v>
      </c>
      <c r="D402" s="107"/>
      <c r="E402" s="53">
        <v>17</v>
      </c>
      <c r="F402" s="54" t="str">
        <f t="shared" si="39"/>
        <v>900G32-0101</v>
      </c>
      <c r="G402" s="55">
        <f t="shared" si="39"/>
        <v>233</v>
      </c>
      <c r="H402" s="55">
        <f t="shared" si="39"/>
        <v>2</v>
      </c>
      <c r="I402" s="55">
        <f t="shared" si="39"/>
        <v>4</v>
      </c>
      <c r="J402" s="147" t="s">
        <v>763</v>
      </c>
      <c r="K402" s="72" t="str">
        <f t="shared" si="40"/>
        <v>DI-R02S04</v>
      </c>
      <c r="L402" s="57" t="s">
        <v>18</v>
      </c>
      <c r="M402" s="18" t="s">
        <v>19</v>
      </c>
      <c r="N402" s="16"/>
      <c r="O402" s="8" t="s">
        <v>783</v>
      </c>
    </row>
    <row r="403" spans="1:15" ht="15" customHeight="1" x14ac:dyDescent="0.2">
      <c r="A403" s="47">
        <v>403</v>
      </c>
      <c r="C403" s="107" t="s">
        <v>452</v>
      </c>
      <c r="D403" s="107"/>
      <c r="E403" s="53">
        <v>18</v>
      </c>
      <c r="F403" s="54" t="str">
        <f t="shared" ref="F403:I417" si="41">F402</f>
        <v>900G32-0101</v>
      </c>
      <c r="G403" s="55">
        <f t="shared" si="41"/>
        <v>233</v>
      </c>
      <c r="H403" s="55">
        <f t="shared" si="41"/>
        <v>2</v>
      </c>
      <c r="I403" s="55">
        <f t="shared" si="41"/>
        <v>4</v>
      </c>
      <c r="J403" s="147" t="s">
        <v>763</v>
      </c>
      <c r="K403" s="56" t="str">
        <f t="shared" si="40"/>
        <v>DI-R02S04</v>
      </c>
      <c r="L403" s="57" t="s">
        <v>18</v>
      </c>
      <c r="M403" s="18" t="s">
        <v>19</v>
      </c>
      <c r="N403" s="17"/>
      <c r="O403" s="9" t="s">
        <v>784</v>
      </c>
    </row>
    <row r="404" spans="1:15" ht="15" customHeight="1" x14ac:dyDescent="0.2">
      <c r="A404" s="47">
        <v>404</v>
      </c>
      <c r="C404" s="107" t="s">
        <v>452</v>
      </c>
      <c r="D404" s="107"/>
      <c r="E404" s="53">
        <v>19</v>
      </c>
      <c r="F404" s="54" t="str">
        <f t="shared" si="41"/>
        <v>900G32-0101</v>
      </c>
      <c r="G404" s="55">
        <f t="shared" si="41"/>
        <v>233</v>
      </c>
      <c r="H404" s="55">
        <f t="shared" si="41"/>
        <v>2</v>
      </c>
      <c r="I404" s="55">
        <f t="shared" si="41"/>
        <v>4</v>
      </c>
      <c r="J404" s="147" t="s">
        <v>763</v>
      </c>
      <c r="K404" s="56" t="str">
        <f t="shared" si="40"/>
        <v>DI-R02S04</v>
      </c>
      <c r="L404" s="57" t="s">
        <v>18</v>
      </c>
      <c r="M404" s="15" t="s">
        <v>19</v>
      </c>
      <c r="N404" s="7"/>
      <c r="O404" s="9" t="s">
        <v>785</v>
      </c>
    </row>
    <row r="405" spans="1:15" ht="15" customHeight="1" x14ac:dyDescent="0.2">
      <c r="A405" s="47">
        <v>405</v>
      </c>
      <c r="C405" s="107" t="s">
        <v>452</v>
      </c>
      <c r="D405" s="107"/>
      <c r="E405" s="53">
        <v>20</v>
      </c>
      <c r="F405" s="54" t="str">
        <f t="shared" si="41"/>
        <v>900G32-0101</v>
      </c>
      <c r="G405" s="55">
        <f t="shared" si="41"/>
        <v>233</v>
      </c>
      <c r="H405" s="55">
        <f t="shared" si="41"/>
        <v>2</v>
      </c>
      <c r="I405" s="55">
        <f t="shared" si="41"/>
        <v>4</v>
      </c>
      <c r="J405" s="147" t="s">
        <v>763</v>
      </c>
      <c r="K405" s="56" t="str">
        <f t="shared" si="40"/>
        <v>DI-R02S04</v>
      </c>
      <c r="L405" s="57" t="s">
        <v>18</v>
      </c>
      <c r="M405" s="7" t="s">
        <v>19</v>
      </c>
      <c r="N405" s="7"/>
      <c r="O405" s="9" t="s">
        <v>786</v>
      </c>
    </row>
    <row r="406" spans="1:15" ht="15" customHeight="1" x14ac:dyDescent="0.2">
      <c r="A406" s="47">
        <v>406</v>
      </c>
      <c r="C406" s="107" t="s">
        <v>452</v>
      </c>
      <c r="D406" s="107"/>
      <c r="E406" s="53">
        <v>21</v>
      </c>
      <c r="F406" s="54" t="str">
        <f t="shared" si="41"/>
        <v>900G32-0101</v>
      </c>
      <c r="G406" s="55">
        <f t="shared" si="41"/>
        <v>233</v>
      </c>
      <c r="H406" s="55">
        <f t="shared" si="41"/>
        <v>2</v>
      </c>
      <c r="I406" s="55">
        <f t="shared" si="41"/>
        <v>4</v>
      </c>
      <c r="J406" s="147" t="s">
        <v>764</v>
      </c>
      <c r="K406" s="56" t="str">
        <f t="shared" si="40"/>
        <v>DI-R02S04</v>
      </c>
      <c r="L406" s="57" t="s">
        <v>18</v>
      </c>
      <c r="M406" s="7" t="s">
        <v>19</v>
      </c>
      <c r="N406" s="7"/>
      <c r="O406" s="8" t="s">
        <v>787</v>
      </c>
    </row>
    <row r="407" spans="1:15" ht="15" customHeight="1" x14ac:dyDescent="0.2">
      <c r="A407" s="47">
        <v>407</v>
      </c>
      <c r="C407" s="107" t="s">
        <v>452</v>
      </c>
      <c r="D407" s="107"/>
      <c r="E407" s="53">
        <v>22</v>
      </c>
      <c r="F407" s="54" t="str">
        <f t="shared" si="41"/>
        <v>900G32-0101</v>
      </c>
      <c r="G407" s="55">
        <f t="shared" si="41"/>
        <v>233</v>
      </c>
      <c r="H407" s="55">
        <f t="shared" si="41"/>
        <v>2</v>
      </c>
      <c r="I407" s="55">
        <f t="shared" si="41"/>
        <v>4</v>
      </c>
      <c r="J407" s="147" t="s">
        <v>764</v>
      </c>
      <c r="K407" s="56" t="str">
        <f t="shared" si="40"/>
        <v>DI-R02S04</v>
      </c>
      <c r="L407" s="57" t="s">
        <v>18</v>
      </c>
      <c r="M407" s="7" t="s">
        <v>19</v>
      </c>
      <c r="N407" s="7"/>
      <c r="O407" s="9" t="s">
        <v>788</v>
      </c>
    </row>
    <row r="408" spans="1:15" ht="15" customHeight="1" x14ac:dyDescent="0.2">
      <c r="A408" s="47">
        <v>408</v>
      </c>
      <c r="C408" s="107" t="s">
        <v>452</v>
      </c>
      <c r="D408" s="107"/>
      <c r="E408" s="53">
        <v>23</v>
      </c>
      <c r="F408" s="54" t="str">
        <f t="shared" si="41"/>
        <v>900G32-0101</v>
      </c>
      <c r="G408" s="55">
        <f t="shared" si="41"/>
        <v>233</v>
      </c>
      <c r="H408" s="55">
        <f t="shared" si="41"/>
        <v>2</v>
      </c>
      <c r="I408" s="55">
        <f t="shared" si="41"/>
        <v>4</v>
      </c>
      <c r="J408" s="147" t="s">
        <v>764</v>
      </c>
      <c r="K408" s="56" t="str">
        <f t="shared" si="40"/>
        <v>DI-R02S04</v>
      </c>
      <c r="L408" s="57" t="s">
        <v>18</v>
      </c>
      <c r="M408" s="7" t="s">
        <v>19</v>
      </c>
      <c r="N408" s="7"/>
      <c r="O408" s="9" t="s">
        <v>789</v>
      </c>
    </row>
    <row r="409" spans="1:15" ht="15" customHeight="1" x14ac:dyDescent="0.2">
      <c r="A409" s="47">
        <v>409</v>
      </c>
      <c r="C409" s="107" t="s">
        <v>452</v>
      </c>
      <c r="D409" s="107"/>
      <c r="E409" s="53">
        <v>24</v>
      </c>
      <c r="F409" s="54" t="str">
        <f t="shared" si="41"/>
        <v>900G32-0101</v>
      </c>
      <c r="G409" s="55">
        <f t="shared" si="41"/>
        <v>233</v>
      </c>
      <c r="H409" s="55">
        <f t="shared" si="41"/>
        <v>2</v>
      </c>
      <c r="I409" s="55">
        <f t="shared" si="41"/>
        <v>4</v>
      </c>
      <c r="J409" s="147" t="s">
        <v>764</v>
      </c>
      <c r="K409" s="56" t="str">
        <f t="shared" si="40"/>
        <v>DI-R02S04</v>
      </c>
      <c r="L409" s="57" t="s">
        <v>18</v>
      </c>
      <c r="M409" s="7" t="s">
        <v>19</v>
      </c>
      <c r="N409" s="7"/>
      <c r="O409" s="9" t="s">
        <v>790</v>
      </c>
    </row>
    <row r="410" spans="1:15" ht="15" customHeight="1" x14ac:dyDescent="0.2">
      <c r="A410" s="47">
        <v>410</v>
      </c>
      <c r="C410" s="107" t="s">
        <v>452</v>
      </c>
      <c r="D410" s="107"/>
      <c r="E410" s="53">
        <v>25</v>
      </c>
      <c r="F410" s="54" t="str">
        <f t="shared" si="41"/>
        <v>900G32-0101</v>
      </c>
      <c r="G410" s="55">
        <f t="shared" si="41"/>
        <v>233</v>
      </c>
      <c r="H410" s="55">
        <f t="shared" si="41"/>
        <v>2</v>
      </c>
      <c r="I410" s="55">
        <f t="shared" si="41"/>
        <v>4</v>
      </c>
      <c r="J410" s="147" t="s">
        <v>765</v>
      </c>
      <c r="K410" s="56" t="str">
        <f t="shared" si="40"/>
        <v>DI-R02S04</v>
      </c>
      <c r="L410" s="57" t="s">
        <v>18</v>
      </c>
      <c r="M410" s="7" t="s">
        <v>19</v>
      </c>
      <c r="N410" s="7"/>
      <c r="O410" s="8" t="s">
        <v>791</v>
      </c>
    </row>
    <row r="411" spans="1:15" ht="15" customHeight="1" x14ac:dyDescent="0.2">
      <c r="A411" s="47">
        <v>411</v>
      </c>
      <c r="C411" s="107" t="s">
        <v>452</v>
      </c>
      <c r="D411" s="107"/>
      <c r="E411" s="53">
        <v>26</v>
      </c>
      <c r="F411" s="54" t="str">
        <f t="shared" si="41"/>
        <v>900G32-0101</v>
      </c>
      <c r="G411" s="55">
        <f t="shared" si="41"/>
        <v>233</v>
      </c>
      <c r="H411" s="55">
        <f t="shared" si="41"/>
        <v>2</v>
      </c>
      <c r="I411" s="55">
        <f t="shared" si="41"/>
        <v>4</v>
      </c>
      <c r="J411" s="147" t="s">
        <v>765</v>
      </c>
      <c r="K411" s="56" t="str">
        <f t="shared" si="40"/>
        <v>DI-R02S04</v>
      </c>
      <c r="L411" s="57" t="s">
        <v>18</v>
      </c>
      <c r="M411" s="7" t="s">
        <v>19</v>
      </c>
      <c r="N411" s="7"/>
      <c r="O411" s="9" t="s">
        <v>792</v>
      </c>
    </row>
    <row r="412" spans="1:15" ht="15" customHeight="1" x14ac:dyDescent="0.2">
      <c r="A412" s="47">
        <v>412</v>
      </c>
      <c r="C412" s="107" t="s">
        <v>452</v>
      </c>
      <c r="D412" s="107"/>
      <c r="E412" s="53">
        <v>27</v>
      </c>
      <c r="F412" s="54" t="str">
        <f t="shared" si="41"/>
        <v>900G32-0101</v>
      </c>
      <c r="G412" s="55">
        <f t="shared" si="41"/>
        <v>233</v>
      </c>
      <c r="H412" s="55">
        <f t="shared" si="41"/>
        <v>2</v>
      </c>
      <c r="I412" s="55">
        <f t="shared" si="41"/>
        <v>4</v>
      </c>
      <c r="J412" s="147" t="s">
        <v>765</v>
      </c>
      <c r="K412" s="56" t="str">
        <f t="shared" si="40"/>
        <v>DI-R02S04</v>
      </c>
      <c r="L412" s="57" t="s">
        <v>18</v>
      </c>
      <c r="M412" s="7" t="s">
        <v>19</v>
      </c>
      <c r="N412" s="7"/>
      <c r="O412" s="9" t="s">
        <v>793</v>
      </c>
    </row>
    <row r="413" spans="1:15" ht="15" customHeight="1" x14ac:dyDescent="0.2">
      <c r="A413" s="47">
        <v>413</v>
      </c>
      <c r="C413" s="107" t="s">
        <v>452</v>
      </c>
      <c r="D413" s="107"/>
      <c r="E413" s="53">
        <v>28</v>
      </c>
      <c r="F413" s="54" t="str">
        <f t="shared" si="41"/>
        <v>900G32-0101</v>
      </c>
      <c r="G413" s="55">
        <f t="shared" si="41"/>
        <v>233</v>
      </c>
      <c r="H413" s="55">
        <f t="shared" si="41"/>
        <v>2</v>
      </c>
      <c r="I413" s="55">
        <f t="shared" si="41"/>
        <v>4</v>
      </c>
      <c r="J413" s="147" t="s">
        <v>765</v>
      </c>
      <c r="K413" s="56" t="str">
        <f t="shared" si="40"/>
        <v>DI-R02S04</v>
      </c>
      <c r="L413" s="57" t="s">
        <v>18</v>
      </c>
      <c r="M413" s="7" t="s">
        <v>19</v>
      </c>
      <c r="N413" s="7"/>
      <c r="O413" s="9" t="s">
        <v>794</v>
      </c>
    </row>
    <row r="414" spans="1:15" ht="15" customHeight="1" x14ac:dyDescent="0.2">
      <c r="A414" s="47">
        <v>414</v>
      </c>
      <c r="C414" s="107" t="s">
        <v>452</v>
      </c>
      <c r="D414" s="107"/>
      <c r="E414" s="53">
        <v>29</v>
      </c>
      <c r="F414" s="54" t="str">
        <f t="shared" si="41"/>
        <v>900G32-0101</v>
      </c>
      <c r="G414" s="55">
        <f t="shared" si="41"/>
        <v>233</v>
      </c>
      <c r="H414" s="55">
        <f t="shared" si="41"/>
        <v>2</v>
      </c>
      <c r="I414" s="55">
        <f t="shared" si="41"/>
        <v>4</v>
      </c>
      <c r="J414" s="147" t="s">
        <v>766</v>
      </c>
      <c r="K414" s="56" t="str">
        <f t="shared" si="40"/>
        <v>DI-R02S04</v>
      </c>
      <c r="L414" s="57" t="s">
        <v>18</v>
      </c>
      <c r="M414" s="7" t="s">
        <v>19</v>
      </c>
      <c r="N414" s="7"/>
      <c r="O414" s="8" t="s">
        <v>795</v>
      </c>
    </row>
    <row r="415" spans="1:15" ht="15" customHeight="1" x14ac:dyDescent="0.2">
      <c r="A415" s="47">
        <v>415</v>
      </c>
      <c r="C415" s="107" t="s">
        <v>452</v>
      </c>
      <c r="D415" s="107"/>
      <c r="E415" s="53">
        <v>30</v>
      </c>
      <c r="F415" s="54" t="str">
        <f t="shared" si="41"/>
        <v>900G32-0101</v>
      </c>
      <c r="G415" s="55">
        <f t="shared" si="41"/>
        <v>233</v>
      </c>
      <c r="H415" s="55">
        <f t="shared" si="41"/>
        <v>2</v>
      </c>
      <c r="I415" s="55">
        <f t="shared" si="41"/>
        <v>4</v>
      </c>
      <c r="J415" s="147" t="s">
        <v>766</v>
      </c>
      <c r="K415" s="56" t="str">
        <f t="shared" si="40"/>
        <v>DI-R02S04</v>
      </c>
      <c r="L415" s="57" t="s">
        <v>18</v>
      </c>
      <c r="M415" s="7" t="s">
        <v>19</v>
      </c>
      <c r="N415" s="7"/>
      <c r="O415" s="9" t="s">
        <v>796</v>
      </c>
    </row>
    <row r="416" spans="1:15" ht="15" customHeight="1" x14ac:dyDescent="0.2">
      <c r="A416" s="47">
        <v>416</v>
      </c>
      <c r="C416" s="107" t="s">
        <v>452</v>
      </c>
      <c r="D416" s="107"/>
      <c r="E416" s="53">
        <v>31</v>
      </c>
      <c r="F416" s="54" t="str">
        <f t="shared" si="41"/>
        <v>900G32-0101</v>
      </c>
      <c r="G416" s="55">
        <f t="shared" si="41"/>
        <v>233</v>
      </c>
      <c r="H416" s="55">
        <f t="shared" si="41"/>
        <v>2</v>
      </c>
      <c r="I416" s="55">
        <f t="shared" si="41"/>
        <v>4</v>
      </c>
      <c r="J416" s="147" t="s">
        <v>766</v>
      </c>
      <c r="K416" s="56" t="str">
        <f t="shared" si="40"/>
        <v>DI-R02S04</v>
      </c>
      <c r="L416" s="57" t="s">
        <v>18</v>
      </c>
      <c r="M416" s="7" t="s">
        <v>19</v>
      </c>
      <c r="N416" s="7"/>
      <c r="O416" s="9" t="s">
        <v>797</v>
      </c>
    </row>
    <row r="417" spans="1:15" ht="15.75" customHeight="1" thickBot="1" x14ac:dyDescent="0.25">
      <c r="A417" s="47">
        <v>417</v>
      </c>
      <c r="C417" s="216" t="s">
        <v>452</v>
      </c>
      <c r="D417" s="216"/>
      <c r="E417" s="64">
        <v>32</v>
      </c>
      <c r="F417" s="65" t="str">
        <f t="shared" si="41"/>
        <v>900G32-0101</v>
      </c>
      <c r="G417" s="66">
        <f t="shared" si="41"/>
        <v>233</v>
      </c>
      <c r="H417" s="66">
        <f t="shared" si="41"/>
        <v>2</v>
      </c>
      <c r="I417" s="66">
        <f t="shared" si="41"/>
        <v>4</v>
      </c>
      <c r="J417" s="147" t="s">
        <v>766</v>
      </c>
      <c r="K417" s="67" t="str">
        <f t="shared" si="40"/>
        <v>DI-R02S04</v>
      </c>
      <c r="L417" s="68" t="s">
        <v>18</v>
      </c>
      <c r="M417" s="10" t="s">
        <v>19</v>
      </c>
      <c r="N417" s="10"/>
      <c r="O417" s="9" t="s">
        <v>798</v>
      </c>
    </row>
    <row r="418" spans="1:15" ht="15.75" customHeight="1" thickBot="1" x14ac:dyDescent="0.25">
      <c r="A418" s="47">
        <v>418</v>
      </c>
      <c r="C418" s="215" t="s">
        <v>452</v>
      </c>
      <c r="D418" s="215"/>
      <c r="E418" s="112"/>
      <c r="F418" s="113"/>
      <c r="G418" s="113"/>
      <c r="H418" s="113"/>
      <c r="I418" s="113"/>
      <c r="J418" s="145"/>
      <c r="K418" s="113"/>
      <c r="L418" s="113"/>
      <c r="M418" s="113"/>
      <c r="N418" s="113"/>
      <c r="O418" s="114"/>
    </row>
    <row r="419" spans="1:15" ht="15" customHeight="1" x14ac:dyDescent="0.2">
      <c r="A419" s="47">
        <v>419</v>
      </c>
      <c r="C419" s="214" t="s">
        <v>452</v>
      </c>
      <c r="D419" s="214"/>
      <c r="E419" s="22" t="s">
        <v>54</v>
      </c>
      <c r="F419" s="73" t="s">
        <v>55</v>
      </c>
      <c r="G419" s="74">
        <v>233</v>
      </c>
      <c r="H419" s="74">
        <v>2</v>
      </c>
      <c r="I419" s="75">
        <v>5</v>
      </c>
      <c r="J419" s="147" t="s">
        <v>799</v>
      </c>
      <c r="K419" s="76" t="s">
        <v>880</v>
      </c>
      <c r="L419" s="77" t="s">
        <v>18</v>
      </c>
      <c r="M419" s="21" t="s">
        <v>19</v>
      </c>
      <c r="N419" s="16"/>
      <c r="O419" s="8" t="s">
        <v>800</v>
      </c>
    </row>
    <row r="420" spans="1:15" ht="15" customHeight="1" x14ac:dyDescent="0.2">
      <c r="A420" s="47">
        <v>420</v>
      </c>
      <c r="C420" s="107" t="s">
        <v>452</v>
      </c>
      <c r="D420" s="107"/>
      <c r="E420" s="53">
        <v>2</v>
      </c>
      <c r="F420" s="54" t="str">
        <f t="shared" ref="F420:I435" si="42">F419</f>
        <v>900G32-0101</v>
      </c>
      <c r="G420" s="55">
        <f t="shared" si="42"/>
        <v>233</v>
      </c>
      <c r="H420" s="55">
        <f t="shared" si="42"/>
        <v>2</v>
      </c>
      <c r="I420" s="78">
        <f t="shared" si="42"/>
        <v>5</v>
      </c>
      <c r="J420" s="147" t="s">
        <v>799</v>
      </c>
      <c r="K420" s="79" t="str">
        <f t="shared" ref="K420:K450" si="43">K419</f>
        <v>DI-R02S05</v>
      </c>
      <c r="L420" s="80" t="s">
        <v>18</v>
      </c>
      <c r="M420" s="18" t="s">
        <v>19</v>
      </c>
      <c r="N420" s="17"/>
      <c r="O420" s="9" t="s">
        <v>801</v>
      </c>
    </row>
    <row r="421" spans="1:15" ht="15" customHeight="1" x14ac:dyDescent="0.2">
      <c r="A421" s="47">
        <v>421</v>
      </c>
      <c r="C421" s="107" t="s">
        <v>452</v>
      </c>
      <c r="D421" s="107"/>
      <c r="E421" s="53">
        <v>3</v>
      </c>
      <c r="F421" s="54" t="str">
        <f t="shared" si="42"/>
        <v>900G32-0101</v>
      </c>
      <c r="G421" s="55">
        <f t="shared" si="42"/>
        <v>233</v>
      </c>
      <c r="H421" s="55">
        <f t="shared" si="42"/>
        <v>2</v>
      </c>
      <c r="I421" s="78">
        <f t="shared" si="42"/>
        <v>5</v>
      </c>
      <c r="J421" s="147" t="s">
        <v>799</v>
      </c>
      <c r="K421" s="79" t="str">
        <f t="shared" si="43"/>
        <v>DI-R02S05</v>
      </c>
      <c r="L421" s="80" t="s">
        <v>18</v>
      </c>
      <c r="M421" s="18" t="s">
        <v>19</v>
      </c>
      <c r="N421" s="17"/>
      <c r="O421" s="9" t="s">
        <v>802</v>
      </c>
    </row>
    <row r="422" spans="1:15" ht="15" customHeight="1" x14ac:dyDescent="0.2">
      <c r="A422" s="47">
        <v>422</v>
      </c>
      <c r="C422" s="107" t="s">
        <v>452</v>
      </c>
      <c r="D422" s="107"/>
      <c r="E422" s="53">
        <v>4</v>
      </c>
      <c r="F422" s="54" t="str">
        <f t="shared" si="42"/>
        <v>900G32-0101</v>
      </c>
      <c r="G422" s="55">
        <f t="shared" si="42"/>
        <v>233</v>
      </c>
      <c r="H422" s="55">
        <f t="shared" si="42"/>
        <v>2</v>
      </c>
      <c r="I422" s="78">
        <f t="shared" si="42"/>
        <v>5</v>
      </c>
      <c r="J422" s="147" t="s">
        <v>799</v>
      </c>
      <c r="K422" s="79" t="str">
        <f t="shared" si="43"/>
        <v>DI-R02S05</v>
      </c>
      <c r="L422" s="80" t="s">
        <v>18</v>
      </c>
      <c r="M422" s="18" t="s">
        <v>19</v>
      </c>
      <c r="N422" s="17"/>
      <c r="O422" s="9" t="s">
        <v>803</v>
      </c>
    </row>
    <row r="423" spans="1:15" ht="15" customHeight="1" x14ac:dyDescent="0.2">
      <c r="A423" s="47">
        <v>423</v>
      </c>
      <c r="C423" s="107" t="s">
        <v>452</v>
      </c>
      <c r="D423" s="107"/>
      <c r="E423" s="53">
        <v>5</v>
      </c>
      <c r="F423" s="54" t="str">
        <f t="shared" si="42"/>
        <v>900G32-0101</v>
      </c>
      <c r="G423" s="55">
        <f t="shared" si="42"/>
        <v>233</v>
      </c>
      <c r="H423" s="55">
        <f t="shared" si="42"/>
        <v>2</v>
      </c>
      <c r="I423" s="78">
        <f t="shared" si="42"/>
        <v>5</v>
      </c>
      <c r="J423" s="147" t="s">
        <v>804</v>
      </c>
      <c r="K423" s="79" t="str">
        <f t="shared" si="43"/>
        <v>DI-R02S05</v>
      </c>
      <c r="L423" s="80" t="s">
        <v>18</v>
      </c>
      <c r="M423" s="18" t="s">
        <v>19</v>
      </c>
      <c r="N423" s="16"/>
      <c r="O423" s="8" t="s">
        <v>1604</v>
      </c>
    </row>
    <row r="424" spans="1:15" ht="15" customHeight="1" x14ac:dyDescent="0.2">
      <c r="A424" s="47">
        <v>424</v>
      </c>
      <c r="C424" s="107" t="s">
        <v>452</v>
      </c>
      <c r="D424" s="107"/>
      <c r="E424" s="53">
        <v>6</v>
      </c>
      <c r="F424" s="54" t="str">
        <f t="shared" si="42"/>
        <v>900G32-0101</v>
      </c>
      <c r="G424" s="55">
        <f t="shared" si="42"/>
        <v>233</v>
      </c>
      <c r="H424" s="55">
        <f t="shared" si="42"/>
        <v>2</v>
      </c>
      <c r="I424" s="78">
        <f t="shared" si="42"/>
        <v>5</v>
      </c>
      <c r="J424" s="147" t="s">
        <v>804</v>
      </c>
      <c r="K424" s="79" t="str">
        <f t="shared" si="43"/>
        <v>DI-R02S05</v>
      </c>
      <c r="L424" s="80" t="s">
        <v>18</v>
      </c>
      <c r="M424" s="18" t="s">
        <v>19</v>
      </c>
      <c r="N424" s="17"/>
      <c r="O424" s="9" t="s">
        <v>1605</v>
      </c>
    </row>
    <row r="425" spans="1:15" ht="15" customHeight="1" x14ac:dyDescent="0.2">
      <c r="A425" s="47">
        <v>425</v>
      </c>
      <c r="C425" s="107" t="s">
        <v>452</v>
      </c>
      <c r="D425" s="107"/>
      <c r="E425" s="53">
        <v>7</v>
      </c>
      <c r="F425" s="54" t="str">
        <f t="shared" si="42"/>
        <v>900G32-0101</v>
      </c>
      <c r="G425" s="55">
        <f t="shared" si="42"/>
        <v>233</v>
      </c>
      <c r="H425" s="55">
        <f t="shared" si="42"/>
        <v>2</v>
      </c>
      <c r="I425" s="78">
        <f t="shared" si="42"/>
        <v>5</v>
      </c>
      <c r="J425" s="147" t="s">
        <v>804</v>
      </c>
      <c r="K425" s="79" t="str">
        <f t="shared" si="43"/>
        <v>DI-R02S05</v>
      </c>
      <c r="L425" s="80" t="s">
        <v>18</v>
      </c>
      <c r="M425" s="18" t="s">
        <v>19</v>
      </c>
      <c r="N425" s="17"/>
      <c r="O425" s="9" t="s">
        <v>1606</v>
      </c>
    </row>
    <row r="426" spans="1:15" ht="15" customHeight="1" x14ac:dyDescent="0.2">
      <c r="A426" s="47">
        <v>426</v>
      </c>
      <c r="C426" s="107" t="s">
        <v>452</v>
      </c>
      <c r="D426" s="107"/>
      <c r="E426" s="53">
        <v>8</v>
      </c>
      <c r="F426" s="54" t="str">
        <f t="shared" si="42"/>
        <v>900G32-0101</v>
      </c>
      <c r="G426" s="55">
        <f t="shared" si="42"/>
        <v>233</v>
      </c>
      <c r="H426" s="55">
        <f t="shared" si="42"/>
        <v>2</v>
      </c>
      <c r="I426" s="78">
        <f t="shared" si="42"/>
        <v>5</v>
      </c>
      <c r="J426" s="147" t="s">
        <v>804</v>
      </c>
      <c r="K426" s="79" t="str">
        <f t="shared" si="43"/>
        <v>DI-R02S05</v>
      </c>
      <c r="L426" s="80" t="s">
        <v>18</v>
      </c>
      <c r="M426" s="18" t="s">
        <v>19</v>
      </c>
      <c r="N426" s="17"/>
      <c r="O426" s="9" t="s">
        <v>1607</v>
      </c>
    </row>
    <row r="427" spans="1:15" ht="15" customHeight="1" x14ac:dyDescent="0.2">
      <c r="A427" s="47">
        <v>427</v>
      </c>
      <c r="C427" s="107" t="s">
        <v>452</v>
      </c>
      <c r="D427" s="107"/>
      <c r="E427" s="53">
        <v>9</v>
      </c>
      <c r="F427" s="54" t="str">
        <f t="shared" si="42"/>
        <v>900G32-0101</v>
      </c>
      <c r="G427" s="55">
        <f t="shared" si="42"/>
        <v>233</v>
      </c>
      <c r="H427" s="55">
        <f t="shared" si="42"/>
        <v>2</v>
      </c>
      <c r="I427" s="78">
        <f t="shared" si="42"/>
        <v>5</v>
      </c>
      <c r="J427" s="147" t="s">
        <v>805</v>
      </c>
      <c r="K427" s="79" t="str">
        <f t="shared" si="43"/>
        <v>DI-R02S05</v>
      </c>
      <c r="L427" s="80" t="s">
        <v>18</v>
      </c>
      <c r="M427" s="18" t="s">
        <v>19</v>
      </c>
      <c r="N427" s="16"/>
      <c r="O427" s="8" t="s">
        <v>806</v>
      </c>
    </row>
    <row r="428" spans="1:15" ht="15" customHeight="1" x14ac:dyDescent="0.2">
      <c r="A428" s="47">
        <v>428</v>
      </c>
      <c r="C428" s="107" t="s">
        <v>452</v>
      </c>
      <c r="D428" s="107"/>
      <c r="E428" s="53">
        <v>10</v>
      </c>
      <c r="F428" s="54" t="str">
        <f t="shared" si="42"/>
        <v>900G32-0101</v>
      </c>
      <c r="G428" s="55">
        <f t="shared" si="42"/>
        <v>233</v>
      </c>
      <c r="H428" s="55">
        <f t="shared" si="42"/>
        <v>2</v>
      </c>
      <c r="I428" s="78">
        <f t="shared" si="42"/>
        <v>5</v>
      </c>
      <c r="J428" s="147" t="s">
        <v>805</v>
      </c>
      <c r="K428" s="79" t="str">
        <f t="shared" si="43"/>
        <v>DI-R02S05</v>
      </c>
      <c r="L428" s="80" t="s">
        <v>18</v>
      </c>
      <c r="M428" s="18" t="s">
        <v>19</v>
      </c>
      <c r="N428" s="17"/>
      <c r="O428" s="9" t="s">
        <v>807</v>
      </c>
    </row>
    <row r="429" spans="1:15" ht="15" customHeight="1" x14ac:dyDescent="0.2">
      <c r="A429" s="47">
        <v>429</v>
      </c>
      <c r="C429" s="107" t="s">
        <v>452</v>
      </c>
      <c r="D429" s="107"/>
      <c r="E429" s="58">
        <v>11</v>
      </c>
      <c r="F429" s="59" t="str">
        <f t="shared" si="42"/>
        <v>900G32-0101</v>
      </c>
      <c r="G429" s="60">
        <f t="shared" si="42"/>
        <v>233</v>
      </c>
      <c r="H429" s="60">
        <f t="shared" si="42"/>
        <v>2</v>
      </c>
      <c r="I429" s="82">
        <f t="shared" si="42"/>
        <v>5</v>
      </c>
      <c r="J429" s="147" t="s">
        <v>805</v>
      </c>
      <c r="K429" s="83" t="str">
        <f t="shared" si="43"/>
        <v>DI-R02S05</v>
      </c>
      <c r="L429" s="70" t="s">
        <v>18</v>
      </c>
      <c r="M429" s="18" t="s">
        <v>19</v>
      </c>
      <c r="N429" s="17"/>
      <c r="O429" s="9" t="s">
        <v>808</v>
      </c>
    </row>
    <row r="430" spans="1:15" ht="15" customHeight="1" x14ac:dyDescent="0.2">
      <c r="A430" s="47">
        <v>430</v>
      </c>
      <c r="C430" s="107" t="s">
        <v>452</v>
      </c>
      <c r="D430" s="107"/>
      <c r="E430" s="58">
        <v>12</v>
      </c>
      <c r="F430" s="59" t="str">
        <f t="shared" si="42"/>
        <v>900G32-0101</v>
      </c>
      <c r="G430" s="60">
        <f t="shared" si="42"/>
        <v>233</v>
      </c>
      <c r="H430" s="60">
        <f t="shared" si="42"/>
        <v>2</v>
      </c>
      <c r="I430" s="82">
        <f t="shared" si="42"/>
        <v>5</v>
      </c>
      <c r="J430" s="147" t="s">
        <v>805</v>
      </c>
      <c r="K430" s="83" t="str">
        <f t="shared" si="43"/>
        <v>DI-R02S05</v>
      </c>
      <c r="L430" s="57" t="s">
        <v>18</v>
      </c>
      <c r="M430" s="18" t="s">
        <v>19</v>
      </c>
      <c r="N430" s="17"/>
      <c r="O430" s="9" t="s">
        <v>809</v>
      </c>
    </row>
    <row r="431" spans="1:15" ht="15" customHeight="1" x14ac:dyDescent="0.2">
      <c r="A431" s="47">
        <v>431</v>
      </c>
      <c r="C431" s="107" t="s">
        <v>452</v>
      </c>
      <c r="D431" s="107"/>
      <c r="E431" s="58">
        <v>13</v>
      </c>
      <c r="F431" s="59" t="str">
        <f t="shared" si="42"/>
        <v>900G32-0101</v>
      </c>
      <c r="G431" s="60">
        <f t="shared" si="42"/>
        <v>233</v>
      </c>
      <c r="H431" s="60">
        <f t="shared" si="42"/>
        <v>2</v>
      </c>
      <c r="I431" s="60">
        <f t="shared" si="42"/>
        <v>5</v>
      </c>
      <c r="J431" s="147" t="s">
        <v>810</v>
      </c>
      <c r="K431" s="61" t="str">
        <f t="shared" si="43"/>
        <v>DI-R02S05</v>
      </c>
      <c r="L431" s="62" t="s">
        <v>18</v>
      </c>
      <c r="M431" s="18" t="s">
        <v>19</v>
      </c>
      <c r="N431" s="16"/>
      <c r="O431" s="8" t="s">
        <v>1608</v>
      </c>
    </row>
    <row r="432" spans="1:15" ht="15" customHeight="1" x14ac:dyDescent="0.2">
      <c r="A432" s="47">
        <v>432</v>
      </c>
      <c r="C432" s="107" t="s">
        <v>452</v>
      </c>
      <c r="D432" s="107"/>
      <c r="E432" s="58">
        <v>14</v>
      </c>
      <c r="F432" s="59" t="str">
        <f t="shared" si="42"/>
        <v>900G32-0101</v>
      </c>
      <c r="G432" s="60">
        <f t="shared" si="42"/>
        <v>233</v>
      </c>
      <c r="H432" s="60">
        <f t="shared" si="42"/>
        <v>2</v>
      </c>
      <c r="I432" s="60">
        <f t="shared" si="42"/>
        <v>5</v>
      </c>
      <c r="J432" s="147" t="s">
        <v>810</v>
      </c>
      <c r="K432" s="61" t="str">
        <f t="shared" si="43"/>
        <v>DI-R02S05</v>
      </c>
      <c r="L432" s="62" t="s">
        <v>18</v>
      </c>
      <c r="M432" s="18" t="s">
        <v>19</v>
      </c>
      <c r="N432" s="17"/>
      <c r="O432" s="9" t="s">
        <v>1609</v>
      </c>
    </row>
    <row r="433" spans="1:15" ht="15" customHeight="1" x14ac:dyDescent="0.2">
      <c r="A433" s="47">
        <v>433</v>
      </c>
      <c r="C433" s="107" t="s">
        <v>452</v>
      </c>
      <c r="D433" s="107"/>
      <c r="E433" s="53">
        <v>15</v>
      </c>
      <c r="F433" s="54" t="str">
        <f t="shared" si="42"/>
        <v>900G32-0101</v>
      </c>
      <c r="G433" s="55">
        <f t="shared" si="42"/>
        <v>233</v>
      </c>
      <c r="H433" s="55">
        <f t="shared" si="42"/>
        <v>2</v>
      </c>
      <c r="I433" s="55">
        <f t="shared" si="42"/>
        <v>5</v>
      </c>
      <c r="J433" s="147" t="s">
        <v>810</v>
      </c>
      <c r="K433" s="56" t="str">
        <f t="shared" si="43"/>
        <v>DI-R02S05</v>
      </c>
      <c r="L433" s="57" t="s">
        <v>18</v>
      </c>
      <c r="M433" s="18" t="s">
        <v>19</v>
      </c>
      <c r="N433" s="17"/>
      <c r="O433" s="9" t="s">
        <v>1610</v>
      </c>
    </row>
    <row r="434" spans="1:15" ht="15" customHeight="1" x14ac:dyDescent="0.2">
      <c r="A434" s="47">
        <v>434</v>
      </c>
      <c r="C434" s="107" t="s">
        <v>452</v>
      </c>
      <c r="D434" s="107"/>
      <c r="E434" s="53">
        <v>16</v>
      </c>
      <c r="F434" s="54" t="str">
        <f t="shared" si="42"/>
        <v>900G32-0101</v>
      </c>
      <c r="G434" s="63">
        <f t="shared" si="42"/>
        <v>233</v>
      </c>
      <c r="H434" s="63">
        <f t="shared" si="42"/>
        <v>2</v>
      </c>
      <c r="I434" s="63">
        <f t="shared" si="42"/>
        <v>5</v>
      </c>
      <c r="J434" s="147" t="s">
        <v>810</v>
      </c>
      <c r="K434" s="56" t="str">
        <f t="shared" si="43"/>
        <v>DI-R02S05</v>
      </c>
      <c r="L434" s="57" t="s">
        <v>18</v>
      </c>
      <c r="M434" s="18" t="s">
        <v>19</v>
      </c>
      <c r="N434" s="17"/>
      <c r="O434" s="9" t="s">
        <v>1611</v>
      </c>
    </row>
    <row r="435" spans="1:15" ht="15" customHeight="1" x14ac:dyDescent="0.2">
      <c r="A435" s="47">
        <v>435</v>
      </c>
      <c r="C435" s="107" t="s">
        <v>452</v>
      </c>
      <c r="D435" s="107"/>
      <c r="E435" s="53">
        <v>17</v>
      </c>
      <c r="F435" s="54" t="str">
        <f t="shared" si="42"/>
        <v>900G32-0101</v>
      </c>
      <c r="G435" s="55">
        <f t="shared" si="42"/>
        <v>233</v>
      </c>
      <c r="H435" s="55">
        <f t="shared" si="42"/>
        <v>2</v>
      </c>
      <c r="I435" s="55">
        <f t="shared" si="42"/>
        <v>5</v>
      </c>
      <c r="J435" s="147" t="s">
        <v>811</v>
      </c>
      <c r="K435" s="72" t="str">
        <f t="shared" si="43"/>
        <v>DI-R02S05</v>
      </c>
      <c r="L435" s="57" t="s">
        <v>18</v>
      </c>
      <c r="M435" s="18" t="s">
        <v>19</v>
      </c>
      <c r="N435" s="16"/>
      <c r="O435" s="8" t="s">
        <v>815</v>
      </c>
    </row>
    <row r="436" spans="1:15" ht="15" customHeight="1" x14ac:dyDescent="0.2">
      <c r="A436" s="47">
        <v>436</v>
      </c>
      <c r="C436" s="107" t="s">
        <v>452</v>
      </c>
      <c r="D436" s="107"/>
      <c r="E436" s="53">
        <v>18</v>
      </c>
      <c r="F436" s="54" t="str">
        <f t="shared" ref="F436:I450" si="44">F435</f>
        <v>900G32-0101</v>
      </c>
      <c r="G436" s="55">
        <f t="shared" si="44"/>
        <v>233</v>
      </c>
      <c r="H436" s="55">
        <f t="shared" si="44"/>
        <v>2</v>
      </c>
      <c r="I436" s="55">
        <f t="shared" si="44"/>
        <v>5</v>
      </c>
      <c r="J436" s="147" t="s">
        <v>811</v>
      </c>
      <c r="K436" s="56" t="str">
        <f t="shared" si="43"/>
        <v>DI-R02S05</v>
      </c>
      <c r="L436" s="57" t="s">
        <v>18</v>
      </c>
      <c r="M436" s="18" t="s">
        <v>19</v>
      </c>
      <c r="N436" s="17"/>
      <c r="O436" s="9" t="s">
        <v>816</v>
      </c>
    </row>
    <row r="437" spans="1:15" ht="15" customHeight="1" x14ac:dyDescent="0.2">
      <c r="A437" s="47">
        <v>437</v>
      </c>
      <c r="C437" s="107" t="s">
        <v>452</v>
      </c>
      <c r="D437" s="107"/>
      <c r="E437" s="53">
        <v>19</v>
      </c>
      <c r="F437" s="54" t="str">
        <f t="shared" si="44"/>
        <v>900G32-0101</v>
      </c>
      <c r="G437" s="55">
        <f t="shared" si="44"/>
        <v>233</v>
      </c>
      <c r="H437" s="55">
        <f t="shared" si="44"/>
        <v>2</v>
      </c>
      <c r="I437" s="55">
        <f t="shared" si="44"/>
        <v>5</v>
      </c>
      <c r="J437" s="147" t="s">
        <v>811</v>
      </c>
      <c r="K437" s="56" t="str">
        <f t="shared" si="43"/>
        <v>DI-R02S05</v>
      </c>
      <c r="L437" s="57" t="s">
        <v>18</v>
      </c>
      <c r="M437" s="15" t="s">
        <v>19</v>
      </c>
      <c r="N437" s="7"/>
      <c r="O437" s="9" t="s">
        <v>817</v>
      </c>
    </row>
    <row r="438" spans="1:15" ht="15" customHeight="1" x14ac:dyDescent="0.2">
      <c r="A438" s="47">
        <v>438</v>
      </c>
      <c r="C438" s="107" t="s">
        <v>452</v>
      </c>
      <c r="D438" s="107"/>
      <c r="E438" s="53">
        <v>20</v>
      </c>
      <c r="F438" s="54" t="str">
        <f t="shared" si="44"/>
        <v>900G32-0101</v>
      </c>
      <c r="G438" s="55">
        <f t="shared" si="44"/>
        <v>233</v>
      </c>
      <c r="H438" s="55">
        <f t="shared" si="44"/>
        <v>2</v>
      </c>
      <c r="I438" s="55">
        <f t="shared" si="44"/>
        <v>5</v>
      </c>
      <c r="J438" s="147" t="s">
        <v>811</v>
      </c>
      <c r="K438" s="56" t="str">
        <f t="shared" si="43"/>
        <v>DI-R02S05</v>
      </c>
      <c r="L438" s="57" t="s">
        <v>18</v>
      </c>
      <c r="M438" s="7" t="s">
        <v>19</v>
      </c>
      <c r="N438" s="7"/>
      <c r="O438" s="9" t="s">
        <v>818</v>
      </c>
    </row>
    <row r="439" spans="1:15" ht="15" customHeight="1" x14ac:dyDescent="0.2">
      <c r="A439" s="47">
        <v>439</v>
      </c>
      <c r="C439" s="107" t="s">
        <v>452</v>
      </c>
      <c r="D439" s="107"/>
      <c r="E439" s="53">
        <v>21</v>
      </c>
      <c r="F439" s="54" t="str">
        <f t="shared" si="44"/>
        <v>900G32-0101</v>
      </c>
      <c r="G439" s="55">
        <f t="shared" si="44"/>
        <v>233</v>
      </c>
      <c r="H439" s="55">
        <f t="shared" si="44"/>
        <v>2</v>
      </c>
      <c r="I439" s="55">
        <f t="shared" si="44"/>
        <v>5</v>
      </c>
      <c r="J439" s="147" t="s">
        <v>812</v>
      </c>
      <c r="K439" s="56" t="str">
        <f t="shared" si="43"/>
        <v>DI-R02S05</v>
      </c>
      <c r="L439" s="57" t="s">
        <v>18</v>
      </c>
      <c r="M439" s="7" t="s">
        <v>19</v>
      </c>
      <c r="N439" s="7"/>
      <c r="O439" s="8" t="s">
        <v>819</v>
      </c>
    </row>
    <row r="440" spans="1:15" ht="15" customHeight="1" x14ac:dyDescent="0.2">
      <c r="A440" s="47">
        <v>440</v>
      </c>
      <c r="C440" s="107" t="s">
        <v>452</v>
      </c>
      <c r="D440" s="107"/>
      <c r="E440" s="53">
        <v>22</v>
      </c>
      <c r="F440" s="54" t="str">
        <f t="shared" si="44"/>
        <v>900G32-0101</v>
      </c>
      <c r="G440" s="55">
        <f t="shared" si="44"/>
        <v>233</v>
      </c>
      <c r="H440" s="55">
        <f t="shared" si="44"/>
        <v>2</v>
      </c>
      <c r="I440" s="55">
        <f t="shared" si="44"/>
        <v>5</v>
      </c>
      <c r="J440" s="147" t="s">
        <v>812</v>
      </c>
      <c r="K440" s="56" t="str">
        <f t="shared" si="43"/>
        <v>DI-R02S05</v>
      </c>
      <c r="L440" s="57" t="s">
        <v>18</v>
      </c>
      <c r="M440" s="7" t="s">
        <v>19</v>
      </c>
      <c r="N440" s="7"/>
      <c r="O440" s="9" t="s">
        <v>820</v>
      </c>
    </row>
    <row r="441" spans="1:15" ht="15" customHeight="1" x14ac:dyDescent="0.2">
      <c r="A441" s="47">
        <v>441</v>
      </c>
      <c r="C441" s="107" t="s">
        <v>452</v>
      </c>
      <c r="D441" s="107"/>
      <c r="E441" s="53">
        <v>23</v>
      </c>
      <c r="F441" s="54" t="str">
        <f t="shared" si="44"/>
        <v>900G32-0101</v>
      </c>
      <c r="G441" s="55">
        <f t="shared" si="44"/>
        <v>233</v>
      </c>
      <c r="H441" s="55">
        <f t="shared" si="44"/>
        <v>2</v>
      </c>
      <c r="I441" s="55">
        <f t="shared" si="44"/>
        <v>5</v>
      </c>
      <c r="J441" s="147" t="s">
        <v>812</v>
      </c>
      <c r="K441" s="56" t="str">
        <f t="shared" si="43"/>
        <v>DI-R02S05</v>
      </c>
      <c r="L441" s="57" t="s">
        <v>18</v>
      </c>
      <c r="M441" s="7" t="s">
        <v>19</v>
      </c>
      <c r="N441" s="7"/>
      <c r="O441" s="9" t="s">
        <v>821</v>
      </c>
    </row>
    <row r="442" spans="1:15" ht="15" customHeight="1" x14ac:dyDescent="0.2">
      <c r="A442" s="47">
        <v>442</v>
      </c>
      <c r="C442" s="107" t="s">
        <v>452</v>
      </c>
      <c r="D442" s="107"/>
      <c r="E442" s="53">
        <v>24</v>
      </c>
      <c r="F442" s="54" t="str">
        <f t="shared" si="44"/>
        <v>900G32-0101</v>
      </c>
      <c r="G442" s="55">
        <f t="shared" si="44"/>
        <v>233</v>
      </c>
      <c r="H442" s="55">
        <f t="shared" si="44"/>
        <v>2</v>
      </c>
      <c r="I442" s="55">
        <f t="shared" si="44"/>
        <v>5</v>
      </c>
      <c r="J442" s="147" t="s">
        <v>812</v>
      </c>
      <c r="K442" s="56" t="str">
        <f t="shared" si="43"/>
        <v>DI-R02S05</v>
      </c>
      <c r="L442" s="57" t="s">
        <v>18</v>
      </c>
      <c r="M442" s="7" t="s">
        <v>19</v>
      </c>
      <c r="N442" s="7"/>
      <c r="O442" s="9" t="s">
        <v>822</v>
      </c>
    </row>
    <row r="443" spans="1:15" ht="15" customHeight="1" x14ac:dyDescent="0.2">
      <c r="A443" s="47">
        <v>443</v>
      </c>
      <c r="C443" s="107" t="s">
        <v>452</v>
      </c>
      <c r="D443" s="107"/>
      <c r="E443" s="53">
        <v>25</v>
      </c>
      <c r="F443" s="54" t="str">
        <f t="shared" si="44"/>
        <v>900G32-0101</v>
      </c>
      <c r="G443" s="55">
        <f t="shared" si="44"/>
        <v>233</v>
      </c>
      <c r="H443" s="55">
        <f t="shared" si="44"/>
        <v>2</v>
      </c>
      <c r="I443" s="55">
        <f t="shared" si="44"/>
        <v>5</v>
      </c>
      <c r="J443" s="147" t="s">
        <v>813</v>
      </c>
      <c r="K443" s="56" t="str">
        <f t="shared" si="43"/>
        <v>DI-R02S05</v>
      </c>
      <c r="L443" s="57" t="s">
        <v>18</v>
      </c>
      <c r="M443" s="7" t="s">
        <v>19</v>
      </c>
      <c r="N443" s="7"/>
      <c r="O443" s="8" t="s">
        <v>823</v>
      </c>
    </row>
    <row r="444" spans="1:15" ht="15" customHeight="1" x14ac:dyDescent="0.2">
      <c r="A444" s="47">
        <v>444</v>
      </c>
      <c r="C444" s="107" t="s">
        <v>452</v>
      </c>
      <c r="D444" s="107"/>
      <c r="E444" s="53">
        <v>26</v>
      </c>
      <c r="F444" s="54" t="str">
        <f t="shared" si="44"/>
        <v>900G32-0101</v>
      </c>
      <c r="G444" s="55">
        <f t="shared" si="44"/>
        <v>233</v>
      </c>
      <c r="H444" s="55">
        <f t="shared" si="44"/>
        <v>2</v>
      </c>
      <c r="I444" s="55">
        <f t="shared" si="44"/>
        <v>5</v>
      </c>
      <c r="J444" s="147" t="s">
        <v>813</v>
      </c>
      <c r="K444" s="56" t="str">
        <f t="shared" si="43"/>
        <v>DI-R02S05</v>
      </c>
      <c r="L444" s="57" t="s">
        <v>18</v>
      </c>
      <c r="M444" s="7" t="s">
        <v>19</v>
      </c>
      <c r="N444" s="7"/>
      <c r="O444" s="9" t="s">
        <v>824</v>
      </c>
    </row>
    <row r="445" spans="1:15" ht="15" customHeight="1" x14ac:dyDescent="0.2">
      <c r="A445" s="47">
        <v>445</v>
      </c>
      <c r="C445" s="107" t="s">
        <v>452</v>
      </c>
      <c r="D445" s="107"/>
      <c r="E445" s="53">
        <v>27</v>
      </c>
      <c r="F445" s="54" t="str">
        <f t="shared" si="44"/>
        <v>900G32-0101</v>
      </c>
      <c r="G445" s="55">
        <f t="shared" si="44"/>
        <v>233</v>
      </c>
      <c r="H445" s="55">
        <f t="shared" si="44"/>
        <v>2</v>
      </c>
      <c r="I445" s="55">
        <f t="shared" si="44"/>
        <v>5</v>
      </c>
      <c r="J445" s="147" t="s">
        <v>813</v>
      </c>
      <c r="K445" s="56" t="str">
        <f t="shared" si="43"/>
        <v>DI-R02S05</v>
      </c>
      <c r="L445" s="57" t="s">
        <v>18</v>
      </c>
      <c r="M445" s="7" t="s">
        <v>19</v>
      </c>
      <c r="N445" s="7"/>
      <c r="O445" s="9" t="s">
        <v>825</v>
      </c>
    </row>
    <row r="446" spans="1:15" ht="15" customHeight="1" x14ac:dyDescent="0.2">
      <c r="A446" s="47">
        <v>446</v>
      </c>
      <c r="C446" s="107" t="s">
        <v>452</v>
      </c>
      <c r="D446" s="107"/>
      <c r="E446" s="53">
        <v>28</v>
      </c>
      <c r="F446" s="54" t="str">
        <f t="shared" si="44"/>
        <v>900G32-0101</v>
      </c>
      <c r="G446" s="55">
        <f t="shared" si="44"/>
        <v>233</v>
      </c>
      <c r="H446" s="55">
        <f t="shared" si="44"/>
        <v>2</v>
      </c>
      <c r="I446" s="55">
        <f t="shared" si="44"/>
        <v>5</v>
      </c>
      <c r="J446" s="147" t="s">
        <v>813</v>
      </c>
      <c r="K446" s="56" t="str">
        <f t="shared" si="43"/>
        <v>DI-R02S05</v>
      </c>
      <c r="L446" s="57" t="s">
        <v>18</v>
      </c>
      <c r="M446" s="7" t="s">
        <v>19</v>
      </c>
      <c r="N446" s="7"/>
      <c r="O446" s="9" t="s">
        <v>826</v>
      </c>
    </row>
    <row r="447" spans="1:15" ht="15" customHeight="1" x14ac:dyDescent="0.2">
      <c r="A447" s="47">
        <v>447</v>
      </c>
      <c r="C447" s="107" t="s">
        <v>452</v>
      </c>
      <c r="D447" s="107"/>
      <c r="E447" s="53">
        <v>29</v>
      </c>
      <c r="F447" s="54" t="str">
        <f t="shared" si="44"/>
        <v>900G32-0101</v>
      </c>
      <c r="G447" s="55">
        <f t="shared" si="44"/>
        <v>233</v>
      </c>
      <c r="H447" s="55">
        <f t="shared" si="44"/>
        <v>2</v>
      </c>
      <c r="I447" s="55">
        <f t="shared" si="44"/>
        <v>5</v>
      </c>
      <c r="J447" s="147" t="s">
        <v>814</v>
      </c>
      <c r="K447" s="56" t="str">
        <f t="shared" si="43"/>
        <v>DI-R02S05</v>
      </c>
      <c r="L447" s="57" t="s">
        <v>18</v>
      </c>
      <c r="M447" s="7" t="s">
        <v>19</v>
      </c>
      <c r="N447" s="7"/>
      <c r="O447" s="8" t="s">
        <v>827</v>
      </c>
    </row>
    <row r="448" spans="1:15" ht="15" customHeight="1" x14ac:dyDescent="0.2">
      <c r="A448" s="47">
        <v>448</v>
      </c>
      <c r="C448" s="107" t="s">
        <v>452</v>
      </c>
      <c r="D448" s="107"/>
      <c r="E448" s="53">
        <v>30</v>
      </c>
      <c r="F448" s="54" t="str">
        <f t="shared" si="44"/>
        <v>900G32-0101</v>
      </c>
      <c r="G448" s="55">
        <f t="shared" si="44"/>
        <v>233</v>
      </c>
      <c r="H448" s="55">
        <f t="shared" si="44"/>
        <v>2</v>
      </c>
      <c r="I448" s="55">
        <f t="shared" si="44"/>
        <v>5</v>
      </c>
      <c r="J448" s="147" t="s">
        <v>814</v>
      </c>
      <c r="K448" s="56" t="str">
        <f t="shared" si="43"/>
        <v>DI-R02S05</v>
      </c>
      <c r="L448" s="57" t="s">
        <v>18</v>
      </c>
      <c r="M448" s="7" t="s">
        <v>19</v>
      </c>
      <c r="N448" s="7"/>
      <c r="O448" s="9" t="s">
        <v>828</v>
      </c>
    </row>
    <row r="449" spans="1:15" ht="15" customHeight="1" x14ac:dyDescent="0.2">
      <c r="A449" s="47">
        <v>449</v>
      </c>
      <c r="C449" s="107" t="s">
        <v>452</v>
      </c>
      <c r="D449" s="107"/>
      <c r="E449" s="53">
        <v>31</v>
      </c>
      <c r="F449" s="54" t="str">
        <f t="shared" si="44"/>
        <v>900G32-0101</v>
      </c>
      <c r="G449" s="55">
        <f t="shared" si="44"/>
        <v>233</v>
      </c>
      <c r="H449" s="55">
        <f t="shared" si="44"/>
        <v>2</v>
      </c>
      <c r="I449" s="55">
        <f t="shared" si="44"/>
        <v>5</v>
      </c>
      <c r="J449" s="147" t="s">
        <v>814</v>
      </c>
      <c r="K449" s="56" t="str">
        <f t="shared" si="43"/>
        <v>DI-R02S05</v>
      </c>
      <c r="L449" s="57" t="s">
        <v>18</v>
      </c>
      <c r="M449" s="7" t="s">
        <v>19</v>
      </c>
      <c r="N449" s="7"/>
      <c r="O449" s="9" t="s">
        <v>829</v>
      </c>
    </row>
    <row r="450" spans="1:15" ht="15.75" customHeight="1" thickBot="1" x14ac:dyDescent="0.25">
      <c r="A450" s="47">
        <v>450</v>
      </c>
      <c r="C450" s="216" t="s">
        <v>452</v>
      </c>
      <c r="D450" s="216"/>
      <c r="E450" s="64">
        <v>32</v>
      </c>
      <c r="F450" s="65" t="str">
        <f t="shared" si="44"/>
        <v>900G32-0101</v>
      </c>
      <c r="G450" s="66">
        <f t="shared" si="44"/>
        <v>233</v>
      </c>
      <c r="H450" s="66">
        <f t="shared" si="44"/>
        <v>2</v>
      </c>
      <c r="I450" s="66">
        <f t="shared" si="44"/>
        <v>5</v>
      </c>
      <c r="J450" s="147" t="s">
        <v>814</v>
      </c>
      <c r="K450" s="67" t="str">
        <f t="shared" si="43"/>
        <v>DI-R02S05</v>
      </c>
      <c r="L450" s="68" t="s">
        <v>18</v>
      </c>
      <c r="M450" s="10" t="s">
        <v>19</v>
      </c>
      <c r="N450" s="10"/>
      <c r="O450" s="9" t="s">
        <v>830</v>
      </c>
    </row>
    <row r="451" spans="1:15" ht="15.75" customHeight="1" thickBot="1" x14ac:dyDescent="0.25">
      <c r="A451" s="47">
        <v>451</v>
      </c>
      <c r="C451" s="215" t="s">
        <v>452</v>
      </c>
      <c r="D451" s="215"/>
      <c r="E451" s="112"/>
      <c r="F451" s="113"/>
      <c r="G451" s="113"/>
      <c r="H451" s="113"/>
      <c r="I451" s="113"/>
      <c r="J451" s="145"/>
      <c r="K451" s="113"/>
      <c r="L451" s="113"/>
      <c r="M451" s="113"/>
      <c r="N451" s="113"/>
      <c r="O451" s="114"/>
    </row>
    <row r="452" spans="1:15" ht="15" customHeight="1" x14ac:dyDescent="0.2">
      <c r="A452" s="47">
        <v>452</v>
      </c>
      <c r="C452" s="214" t="s">
        <v>452</v>
      </c>
      <c r="D452" s="214"/>
      <c r="E452" s="22" t="s">
        <v>54</v>
      </c>
      <c r="F452" s="73" t="s">
        <v>55</v>
      </c>
      <c r="G452" s="74">
        <v>233</v>
      </c>
      <c r="H452" s="74">
        <v>2</v>
      </c>
      <c r="I452" s="75">
        <v>6</v>
      </c>
      <c r="J452" s="147" t="s">
        <v>831</v>
      </c>
      <c r="K452" s="76" t="s">
        <v>881</v>
      </c>
      <c r="L452" s="77" t="s">
        <v>18</v>
      </c>
      <c r="M452" s="21" t="s">
        <v>19</v>
      </c>
      <c r="N452" s="16"/>
      <c r="O452" s="8" t="s">
        <v>835</v>
      </c>
    </row>
    <row r="453" spans="1:15" ht="15" customHeight="1" x14ac:dyDescent="0.2">
      <c r="A453" s="47">
        <v>453</v>
      </c>
      <c r="C453" s="107" t="s">
        <v>452</v>
      </c>
      <c r="D453" s="107"/>
      <c r="E453" s="53">
        <v>2</v>
      </c>
      <c r="F453" s="54" t="str">
        <f t="shared" ref="F453:I468" si="45">F452</f>
        <v>900G32-0101</v>
      </c>
      <c r="G453" s="55">
        <f t="shared" si="45"/>
        <v>233</v>
      </c>
      <c r="H453" s="55">
        <f t="shared" si="45"/>
        <v>2</v>
      </c>
      <c r="I453" s="78">
        <f t="shared" si="45"/>
        <v>6</v>
      </c>
      <c r="J453" s="147" t="s">
        <v>831</v>
      </c>
      <c r="K453" s="79" t="str">
        <f t="shared" ref="K453:K483" si="46">K452</f>
        <v>DI-R02S06</v>
      </c>
      <c r="L453" s="80" t="s">
        <v>18</v>
      </c>
      <c r="M453" s="18" t="s">
        <v>19</v>
      </c>
      <c r="N453" s="17"/>
      <c r="O453" s="9" t="s">
        <v>836</v>
      </c>
    </row>
    <row r="454" spans="1:15" ht="15" customHeight="1" x14ac:dyDescent="0.2">
      <c r="A454" s="47">
        <v>454</v>
      </c>
      <c r="C454" s="107" t="s">
        <v>452</v>
      </c>
      <c r="D454" s="107"/>
      <c r="E454" s="53">
        <v>3</v>
      </c>
      <c r="F454" s="54" t="str">
        <f t="shared" si="45"/>
        <v>900G32-0101</v>
      </c>
      <c r="G454" s="55">
        <f t="shared" si="45"/>
        <v>233</v>
      </c>
      <c r="H454" s="55">
        <f t="shared" si="45"/>
        <v>2</v>
      </c>
      <c r="I454" s="78">
        <f t="shared" si="45"/>
        <v>6</v>
      </c>
      <c r="J454" s="147" t="s">
        <v>831</v>
      </c>
      <c r="K454" s="79" t="str">
        <f t="shared" si="46"/>
        <v>DI-R02S06</v>
      </c>
      <c r="L454" s="80" t="s">
        <v>18</v>
      </c>
      <c r="M454" s="18" t="s">
        <v>19</v>
      </c>
      <c r="N454" s="17"/>
      <c r="O454" s="9" t="s">
        <v>837</v>
      </c>
    </row>
    <row r="455" spans="1:15" ht="15" customHeight="1" x14ac:dyDescent="0.2">
      <c r="A455" s="47">
        <v>455</v>
      </c>
      <c r="C455" s="107" t="s">
        <v>452</v>
      </c>
      <c r="D455" s="107"/>
      <c r="E455" s="53">
        <v>4</v>
      </c>
      <c r="F455" s="54" t="str">
        <f t="shared" si="45"/>
        <v>900G32-0101</v>
      </c>
      <c r="G455" s="55">
        <f t="shared" si="45"/>
        <v>233</v>
      </c>
      <c r="H455" s="55">
        <f t="shared" si="45"/>
        <v>2</v>
      </c>
      <c r="I455" s="78">
        <f t="shared" si="45"/>
        <v>6</v>
      </c>
      <c r="J455" s="147" t="s">
        <v>831</v>
      </c>
      <c r="K455" s="79" t="str">
        <f t="shared" si="46"/>
        <v>DI-R02S06</v>
      </c>
      <c r="L455" s="80" t="s">
        <v>18</v>
      </c>
      <c r="M455" s="18" t="s">
        <v>19</v>
      </c>
      <c r="N455" s="17"/>
      <c r="O455" s="9" t="s">
        <v>838</v>
      </c>
    </row>
    <row r="456" spans="1:15" ht="15" customHeight="1" x14ac:dyDescent="0.2">
      <c r="A456" s="47">
        <v>456</v>
      </c>
      <c r="C456" s="107" t="s">
        <v>452</v>
      </c>
      <c r="D456" s="107"/>
      <c r="E456" s="53">
        <v>5</v>
      </c>
      <c r="F456" s="54" t="str">
        <f t="shared" si="45"/>
        <v>900G32-0101</v>
      </c>
      <c r="G456" s="55">
        <f t="shared" si="45"/>
        <v>233</v>
      </c>
      <c r="H456" s="55">
        <f t="shared" si="45"/>
        <v>2</v>
      </c>
      <c r="I456" s="78">
        <f t="shared" si="45"/>
        <v>6</v>
      </c>
      <c r="J456" s="147" t="s">
        <v>832</v>
      </c>
      <c r="K456" s="79" t="str">
        <f t="shared" si="46"/>
        <v>DI-R02S06</v>
      </c>
      <c r="L456" s="80" t="s">
        <v>18</v>
      </c>
      <c r="M456" s="18" t="s">
        <v>19</v>
      </c>
      <c r="N456" s="16"/>
      <c r="O456" s="8" t="s">
        <v>839</v>
      </c>
    </row>
    <row r="457" spans="1:15" ht="15" customHeight="1" x14ac:dyDescent="0.2">
      <c r="A457" s="47">
        <v>457</v>
      </c>
      <c r="C457" s="107" t="s">
        <v>452</v>
      </c>
      <c r="D457" s="107"/>
      <c r="E457" s="53">
        <v>6</v>
      </c>
      <c r="F457" s="54" t="str">
        <f t="shared" si="45"/>
        <v>900G32-0101</v>
      </c>
      <c r="G457" s="55">
        <f t="shared" si="45"/>
        <v>233</v>
      </c>
      <c r="H457" s="55">
        <f t="shared" si="45"/>
        <v>2</v>
      </c>
      <c r="I457" s="78">
        <f t="shared" si="45"/>
        <v>6</v>
      </c>
      <c r="J457" s="147" t="s">
        <v>832</v>
      </c>
      <c r="K457" s="79" t="str">
        <f t="shared" si="46"/>
        <v>DI-R02S06</v>
      </c>
      <c r="L457" s="80" t="s">
        <v>18</v>
      </c>
      <c r="M457" s="18" t="s">
        <v>19</v>
      </c>
      <c r="N457" s="17"/>
      <c r="O457" s="9" t="s">
        <v>840</v>
      </c>
    </row>
    <row r="458" spans="1:15" ht="15" customHeight="1" x14ac:dyDescent="0.2">
      <c r="A458" s="47">
        <v>458</v>
      </c>
      <c r="C458" s="107" t="s">
        <v>452</v>
      </c>
      <c r="D458" s="107"/>
      <c r="E458" s="53">
        <v>7</v>
      </c>
      <c r="F458" s="54" t="str">
        <f t="shared" si="45"/>
        <v>900G32-0101</v>
      </c>
      <c r="G458" s="55">
        <f t="shared" si="45"/>
        <v>233</v>
      </c>
      <c r="H458" s="55">
        <f t="shared" si="45"/>
        <v>2</v>
      </c>
      <c r="I458" s="78">
        <f t="shared" si="45"/>
        <v>6</v>
      </c>
      <c r="J458" s="147" t="s">
        <v>832</v>
      </c>
      <c r="K458" s="79" t="str">
        <f t="shared" si="46"/>
        <v>DI-R02S06</v>
      </c>
      <c r="L458" s="80" t="s">
        <v>18</v>
      </c>
      <c r="M458" s="18" t="s">
        <v>19</v>
      </c>
      <c r="N458" s="17"/>
      <c r="O458" s="9" t="s">
        <v>841</v>
      </c>
    </row>
    <row r="459" spans="1:15" ht="15" customHeight="1" x14ac:dyDescent="0.2">
      <c r="A459" s="47">
        <v>459</v>
      </c>
      <c r="C459" s="107" t="s">
        <v>452</v>
      </c>
      <c r="D459" s="107"/>
      <c r="E459" s="53">
        <v>8</v>
      </c>
      <c r="F459" s="54" t="str">
        <f t="shared" si="45"/>
        <v>900G32-0101</v>
      </c>
      <c r="G459" s="55">
        <f t="shared" si="45"/>
        <v>233</v>
      </c>
      <c r="H459" s="55">
        <f t="shared" si="45"/>
        <v>2</v>
      </c>
      <c r="I459" s="78">
        <f t="shared" si="45"/>
        <v>6</v>
      </c>
      <c r="J459" s="147" t="s">
        <v>832</v>
      </c>
      <c r="K459" s="79" t="str">
        <f t="shared" si="46"/>
        <v>DI-R02S06</v>
      </c>
      <c r="L459" s="80" t="s">
        <v>18</v>
      </c>
      <c r="M459" s="18" t="s">
        <v>19</v>
      </c>
      <c r="N459" s="17"/>
      <c r="O459" s="9" t="s">
        <v>842</v>
      </c>
    </row>
    <row r="460" spans="1:15" ht="15" customHeight="1" x14ac:dyDescent="0.2">
      <c r="A460" s="47">
        <v>460</v>
      </c>
      <c r="C460" s="107" t="s">
        <v>452</v>
      </c>
      <c r="D460" s="107"/>
      <c r="E460" s="53">
        <v>9</v>
      </c>
      <c r="F460" s="54" t="str">
        <f t="shared" si="45"/>
        <v>900G32-0101</v>
      </c>
      <c r="G460" s="55">
        <f t="shared" si="45"/>
        <v>233</v>
      </c>
      <c r="H460" s="55">
        <f t="shared" si="45"/>
        <v>2</v>
      </c>
      <c r="I460" s="78">
        <f t="shared" si="45"/>
        <v>6</v>
      </c>
      <c r="J460" s="147" t="s">
        <v>833</v>
      </c>
      <c r="K460" s="79" t="str">
        <f t="shared" si="46"/>
        <v>DI-R02S06</v>
      </c>
      <c r="L460" s="80" t="s">
        <v>18</v>
      </c>
      <c r="M460" s="18" t="s">
        <v>19</v>
      </c>
      <c r="N460" s="16"/>
      <c r="O460" s="8" t="s">
        <v>843</v>
      </c>
    </row>
    <row r="461" spans="1:15" ht="15" customHeight="1" x14ac:dyDescent="0.2">
      <c r="A461" s="47">
        <v>461</v>
      </c>
      <c r="C461" s="107" t="s">
        <v>452</v>
      </c>
      <c r="D461" s="107"/>
      <c r="E461" s="53">
        <v>10</v>
      </c>
      <c r="F461" s="54" t="str">
        <f t="shared" si="45"/>
        <v>900G32-0101</v>
      </c>
      <c r="G461" s="55">
        <f t="shared" si="45"/>
        <v>233</v>
      </c>
      <c r="H461" s="55">
        <f t="shared" si="45"/>
        <v>2</v>
      </c>
      <c r="I461" s="78">
        <f t="shared" si="45"/>
        <v>6</v>
      </c>
      <c r="J461" s="147" t="s">
        <v>833</v>
      </c>
      <c r="K461" s="79" t="str">
        <f t="shared" si="46"/>
        <v>DI-R02S06</v>
      </c>
      <c r="L461" s="80" t="s">
        <v>18</v>
      </c>
      <c r="M461" s="18" t="s">
        <v>19</v>
      </c>
      <c r="N461" s="17"/>
      <c r="O461" s="9" t="s">
        <v>844</v>
      </c>
    </row>
    <row r="462" spans="1:15" ht="15" customHeight="1" x14ac:dyDescent="0.2">
      <c r="A462" s="47">
        <v>462</v>
      </c>
      <c r="C462" s="107" t="s">
        <v>452</v>
      </c>
      <c r="D462" s="107"/>
      <c r="E462" s="58">
        <v>11</v>
      </c>
      <c r="F462" s="59" t="str">
        <f t="shared" si="45"/>
        <v>900G32-0101</v>
      </c>
      <c r="G462" s="60">
        <f t="shared" si="45"/>
        <v>233</v>
      </c>
      <c r="H462" s="60">
        <f t="shared" si="45"/>
        <v>2</v>
      </c>
      <c r="I462" s="82">
        <f t="shared" si="45"/>
        <v>6</v>
      </c>
      <c r="J462" s="147" t="s">
        <v>833</v>
      </c>
      <c r="K462" s="83" t="str">
        <f t="shared" si="46"/>
        <v>DI-R02S06</v>
      </c>
      <c r="L462" s="70" t="s">
        <v>18</v>
      </c>
      <c r="M462" s="18" t="s">
        <v>19</v>
      </c>
      <c r="N462" s="17"/>
      <c r="O462" s="9" t="s">
        <v>845</v>
      </c>
    </row>
    <row r="463" spans="1:15" ht="15" customHeight="1" x14ac:dyDescent="0.2">
      <c r="A463" s="47">
        <v>463</v>
      </c>
      <c r="C463" s="107" t="s">
        <v>452</v>
      </c>
      <c r="D463" s="107"/>
      <c r="E463" s="58">
        <v>12</v>
      </c>
      <c r="F463" s="59" t="str">
        <f t="shared" si="45"/>
        <v>900G32-0101</v>
      </c>
      <c r="G463" s="60">
        <f t="shared" si="45"/>
        <v>233</v>
      </c>
      <c r="H463" s="60">
        <f t="shared" si="45"/>
        <v>2</v>
      </c>
      <c r="I463" s="82">
        <f t="shared" si="45"/>
        <v>6</v>
      </c>
      <c r="J463" s="147" t="s">
        <v>833</v>
      </c>
      <c r="K463" s="83" t="str">
        <f t="shared" si="46"/>
        <v>DI-R02S06</v>
      </c>
      <c r="L463" s="57" t="s">
        <v>18</v>
      </c>
      <c r="M463" s="18" t="s">
        <v>19</v>
      </c>
      <c r="N463" s="17"/>
      <c r="O463" s="9" t="s">
        <v>846</v>
      </c>
    </row>
    <row r="464" spans="1:15" ht="15" customHeight="1" x14ac:dyDescent="0.2">
      <c r="A464" s="47">
        <v>464</v>
      </c>
      <c r="C464" s="107" t="s">
        <v>452</v>
      </c>
      <c r="D464" s="107"/>
      <c r="E464" s="58">
        <v>13</v>
      </c>
      <c r="F464" s="59" t="str">
        <f t="shared" si="45"/>
        <v>900G32-0101</v>
      </c>
      <c r="G464" s="60">
        <f t="shared" si="45"/>
        <v>233</v>
      </c>
      <c r="H464" s="60">
        <f t="shared" si="45"/>
        <v>2</v>
      </c>
      <c r="I464" s="60">
        <f t="shared" si="45"/>
        <v>6</v>
      </c>
      <c r="J464" s="147" t="s">
        <v>834</v>
      </c>
      <c r="K464" s="61" t="str">
        <f t="shared" si="46"/>
        <v>DI-R02S06</v>
      </c>
      <c r="L464" s="62" t="s">
        <v>18</v>
      </c>
      <c r="M464" s="18" t="s">
        <v>19</v>
      </c>
      <c r="N464" s="16"/>
      <c r="O464" s="8" t="s">
        <v>847</v>
      </c>
    </row>
    <row r="465" spans="1:15" ht="15" customHeight="1" x14ac:dyDescent="0.2">
      <c r="A465" s="47">
        <v>465</v>
      </c>
      <c r="C465" s="107" t="s">
        <v>452</v>
      </c>
      <c r="D465" s="107"/>
      <c r="E465" s="58">
        <v>14</v>
      </c>
      <c r="F465" s="59" t="str">
        <f t="shared" si="45"/>
        <v>900G32-0101</v>
      </c>
      <c r="G465" s="60">
        <f t="shared" si="45"/>
        <v>233</v>
      </c>
      <c r="H465" s="60">
        <f t="shared" si="45"/>
        <v>2</v>
      </c>
      <c r="I465" s="60">
        <f t="shared" si="45"/>
        <v>6</v>
      </c>
      <c r="J465" s="147" t="s">
        <v>834</v>
      </c>
      <c r="K465" s="61" t="str">
        <f t="shared" si="46"/>
        <v>DI-R02S06</v>
      </c>
      <c r="L465" s="62" t="s">
        <v>18</v>
      </c>
      <c r="M465" s="18" t="s">
        <v>19</v>
      </c>
      <c r="N465" s="17"/>
      <c r="O465" s="9" t="s">
        <v>848</v>
      </c>
    </row>
    <row r="466" spans="1:15" ht="15" customHeight="1" x14ac:dyDescent="0.2">
      <c r="A466" s="47">
        <v>466</v>
      </c>
      <c r="C466" s="107" t="s">
        <v>452</v>
      </c>
      <c r="D466" s="107"/>
      <c r="E466" s="53">
        <v>15</v>
      </c>
      <c r="F466" s="54" t="str">
        <f t="shared" si="45"/>
        <v>900G32-0101</v>
      </c>
      <c r="G466" s="55">
        <f t="shared" si="45"/>
        <v>233</v>
      </c>
      <c r="H466" s="55">
        <f t="shared" si="45"/>
        <v>2</v>
      </c>
      <c r="I466" s="55">
        <f t="shared" si="45"/>
        <v>6</v>
      </c>
      <c r="J466" s="147" t="s">
        <v>834</v>
      </c>
      <c r="K466" s="56" t="str">
        <f t="shared" si="46"/>
        <v>DI-R02S06</v>
      </c>
      <c r="L466" s="57" t="s">
        <v>18</v>
      </c>
      <c r="M466" s="18" t="s">
        <v>19</v>
      </c>
      <c r="N466" s="17"/>
      <c r="O466" s="9" t="s">
        <v>849</v>
      </c>
    </row>
    <row r="467" spans="1:15" ht="15" customHeight="1" x14ac:dyDescent="0.2">
      <c r="A467" s="47">
        <v>467</v>
      </c>
      <c r="C467" s="107" t="s">
        <v>452</v>
      </c>
      <c r="D467" s="107"/>
      <c r="E467" s="53">
        <v>16</v>
      </c>
      <c r="F467" s="54" t="str">
        <f t="shared" si="45"/>
        <v>900G32-0101</v>
      </c>
      <c r="G467" s="63">
        <f t="shared" si="45"/>
        <v>233</v>
      </c>
      <c r="H467" s="63">
        <f t="shared" si="45"/>
        <v>2</v>
      </c>
      <c r="I467" s="63">
        <f t="shared" si="45"/>
        <v>6</v>
      </c>
      <c r="J467" s="147" t="s">
        <v>834</v>
      </c>
      <c r="K467" s="56" t="str">
        <f t="shared" si="46"/>
        <v>DI-R02S06</v>
      </c>
      <c r="L467" s="57" t="s">
        <v>18</v>
      </c>
      <c r="M467" s="18" t="s">
        <v>19</v>
      </c>
      <c r="N467" s="17"/>
      <c r="O467" s="9" t="s">
        <v>850</v>
      </c>
    </row>
    <row r="468" spans="1:15" ht="15" customHeight="1" x14ac:dyDescent="0.2">
      <c r="A468" s="47">
        <v>468</v>
      </c>
      <c r="C468" s="107" t="s">
        <v>452</v>
      </c>
      <c r="D468" s="107"/>
      <c r="E468" s="53">
        <v>17</v>
      </c>
      <c r="F468" s="54" t="str">
        <f t="shared" si="45"/>
        <v>900G32-0101</v>
      </c>
      <c r="G468" s="55">
        <f t="shared" si="45"/>
        <v>233</v>
      </c>
      <c r="H468" s="55">
        <f t="shared" si="45"/>
        <v>2</v>
      </c>
      <c r="I468" s="55">
        <f t="shared" si="45"/>
        <v>6</v>
      </c>
      <c r="J468" s="147" t="s">
        <v>857</v>
      </c>
      <c r="K468" s="72" t="str">
        <f t="shared" si="46"/>
        <v>DI-R02S06</v>
      </c>
      <c r="L468" s="57" t="s">
        <v>18</v>
      </c>
      <c r="M468" s="18" t="s">
        <v>19</v>
      </c>
      <c r="N468" s="16"/>
      <c r="O468" s="8" t="s">
        <v>859</v>
      </c>
    </row>
    <row r="469" spans="1:15" ht="15" customHeight="1" x14ac:dyDescent="0.2">
      <c r="A469" s="47">
        <v>469</v>
      </c>
      <c r="C469" s="107" t="s">
        <v>452</v>
      </c>
      <c r="D469" s="107"/>
      <c r="E469" s="53">
        <v>18</v>
      </c>
      <c r="F469" s="54" t="str">
        <f t="shared" ref="F469:I483" si="47">F468</f>
        <v>900G32-0101</v>
      </c>
      <c r="G469" s="55">
        <f t="shared" si="47"/>
        <v>233</v>
      </c>
      <c r="H469" s="55">
        <f t="shared" si="47"/>
        <v>2</v>
      </c>
      <c r="I469" s="55">
        <f t="shared" si="47"/>
        <v>6</v>
      </c>
      <c r="J469" s="147" t="s">
        <v>857</v>
      </c>
      <c r="K469" s="56" t="str">
        <f t="shared" si="46"/>
        <v>DI-R02S06</v>
      </c>
      <c r="L469" s="57" t="s">
        <v>18</v>
      </c>
      <c r="M469" s="18" t="s">
        <v>19</v>
      </c>
      <c r="N469" s="17"/>
      <c r="O469" s="9" t="s">
        <v>860</v>
      </c>
    </row>
    <row r="470" spans="1:15" ht="15" customHeight="1" x14ac:dyDescent="0.2">
      <c r="A470" s="47">
        <v>470</v>
      </c>
      <c r="C470" s="107" t="s">
        <v>452</v>
      </c>
      <c r="D470" s="107"/>
      <c r="E470" s="53">
        <v>19</v>
      </c>
      <c r="F470" s="54" t="str">
        <f t="shared" si="47"/>
        <v>900G32-0101</v>
      </c>
      <c r="G470" s="55">
        <f t="shared" si="47"/>
        <v>233</v>
      </c>
      <c r="H470" s="55">
        <f t="shared" si="47"/>
        <v>2</v>
      </c>
      <c r="I470" s="55">
        <f t="shared" si="47"/>
        <v>6</v>
      </c>
      <c r="J470" s="147" t="s">
        <v>857</v>
      </c>
      <c r="K470" s="56" t="str">
        <f t="shared" si="46"/>
        <v>DI-R02S06</v>
      </c>
      <c r="L470" s="57" t="s">
        <v>18</v>
      </c>
      <c r="M470" s="15" t="s">
        <v>19</v>
      </c>
      <c r="N470" s="7"/>
      <c r="O470" s="9" t="s">
        <v>861</v>
      </c>
    </row>
    <row r="471" spans="1:15" ht="15" customHeight="1" x14ac:dyDescent="0.2">
      <c r="A471" s="47">
        <v>471</v>
      </c>
      <c r="C471" s="107" t="s">
        <v>452</v>
      </c>
      <c r="D471" s="107"/>
      <c r="E471" s="53">
        <v>20</v>
      </c>
      <c r="F471" s="54" t="str">
        <f t="shared" si="47"/>
        <v>900G32-0101</v>
      </c>
      <c r="G471" s="55">
        <f t="shared" si="47"/>
        <v>233</v>
      </c>
      <c r="H471" s="55">
        <f t="shared" si="47"/>
        <v>2</v>
      </c>
      <c r="I471" s="55">
        <f t="shared" si="47"/>
        <v>6</v>
      </c>
      <c r="J471" s="147" t="s">
        <v>857</v>
      </c>
      <c r="K471" s="56" t="str">
        <f t="shared" si="46"/>
        <v>DI-R02S06</v>
      </c>
      <c r="L471" s="57" t="s">
        <v>18</v>
      </c>
      <c r="M471" s="7" t="s">
        <v>19</v>
      </c>
      <c r="N471" s="7"/>
      <c r="O471" s="9" t="s">
        <v>862</v>
      </c>
    </row>
    <row r="472" spans="1:15" ht="15" customHeight="1" x14ac:dyDescent="0.2">
      <c r="A472" s="47">
        <v>472</v>
      </c>
      <c r="C472" s="107" t="s">
        <v>452</v>
      </c>
      <c r="D472" s="107"/>
      <c r="E472" s="53">
        <v>21</v>
      </c>
      <c r="F472" s="54" t="str">
        <f t="shared" si="47"/>
        <v>900G32-0101</v>
      </c>
      <c r="G472" s="55">
        <f t="shared" si="47"/>
        <v>233</v>
      </c>
      <c r="H472" s="55">
        <f t="shared" si="47"/>
        <v>2</v>
      </c>
      <c r="I472" s="55">
        <f t="shared" si="47"/>
        <v>6</v>
      </c>
      <c r="J472" s="147" t="s">
        <v>858</v>
      </c>
      <c r="K472" s="56" t="str">
        <f t="shared" si="46"/>
        <v>DI-R02S06</v>
      </c>
      <c r="L472" s="57" t="s">
        <v>18</v>
      </c>
      <c r="M472" s="7" t="s">
        <v>19</v>
      </c>
      <c r="N472" s="7"/>
      <c r="O472" s="8" t="s">
        <v>863</v>
      </c>
    </row>
    <row r="473" spans="1:15" ht="15" customHeight="1" x14ac:dyDescent="0.2">
      <c r="A473" s="47">
        <v>473</v>
      </c>
      <c r="C473" s="107" t="s">
        <v>452</v>
      </c>
      <c r="D473" s="107"/>
      <c r="E473" s="53">
        <v>22</v>
      </c>
      <c r="F473" s="54" t="str">
        <f t="shared" si="47"/>
        <v>900G32-0101</v>
      </c>
      <c r="G473" s="55">
        <f t="shared" si="47"/>
        <v>233</v>
      </c>
      <c r="H473" s="55">
        <f t="shared" si="47"/>
        <v>2</v>
      </c>
      <c r="I473" s="55">
        <f t="shared" si="47"/>
        <v>6</v>
      </c>
      <c r="J473" s="147" t="s">
        <v>858</v>
      </c>
      <c r="K473" s="56" t="str">
        <f t="shared" si="46"/>
        <v>DI-R02S06</v>
      </c>
      <c r="L473" s="57" t="s">
        <v>18</v>
      </c>
      <c r="M473" s="7" t="s">
        <v>19</v>
      </c>
      <c r="N473" s="7"/>
      <c r="O473" s="9" t="s">
        <v>864</v>
      </c>
    </row>
    <row r="474" spans="1:15" ht="15" customHeight="1" x14ac:dyDescent="0.2">
      <c r="A474" s="47">
        <v>474</v>
      </c>
      <c r="C474" s="107" t="s">
        <v>452</v>
      </c>
      <c r="D474" s="107"/>
      <c r="E474" s="53">
        <v>23</v>
      </c>
      <c r="F474" s="54" t="str">
        <f t="shared" si="47"/>
        <v>900G32-0101</v>
      </c>
      <c r="G474" s="55">
        <f t="shared" si="47"/>
        <v>233</v>
      </c>
      <c r="H474" s="55">
        <f t="shared" si="47"/>
        <v>2</v>
      </c>
      <c r="I474" s="55">
        <f t="shared" si="47"/>
        <v>6</v>
      </c>
      <c r="J474" s="147" t="s">
        <v>858</v>
      </c>
      <c r="K474" s="56" t="str">
        <f t="shared" si="46"/>
        <v>DI-R02S06</v>
      </c>
      <c r="L474" s="57" t="s">
        <v>18</v>
      </c>
      <c r="M474" s="7" t="s">
        <v>19</v>
      </c>
      <c r="N474" s="7"/>
      <c r="O474" s="9" t="s">
        <v>865</v>
      </c>
    </row>
    <row r="475" spans="1:15" ht="15" customHeight="1" x14ac:dyDescent="0.2">
      <c r="A475" s="47">
        <v>475</v>
      </c>
      <c r="C475" s="107" t="s">
        <v>452</v>
      </c>
      <c r="D475" s="107"/>
      <c r="E475" s="53">
        <v>24</v>
      </c>
      <c r="F475" s="54" t="str">
        <f t="shared" si="47"/>
        <v>900G32-0101</v>
      </c>
      <c r="G475" s="55">
        <f t="shared" si="47"/>
        <v>233</v>
      </c>
      <c r="H475" s="55">
        <f t="shared" si="47"/>
        <v>2</v>
      </c>
      <c r="I475" s="55">
        <f t="shared" si="47"/>
        <v>6</v>
      </c>
      <c r="J475" s="147" t="s">
        <v>858</v>
      </c>
      <c r="K475" s="56" t="str">
        <f t="shared" si="46"/>
        <v>DI-R02S06</v>
      </c>
      <c r="L475" s="57" t="s">
        <v>18</v>
      </c>
      <c r="M475" s="7" t="s">
        <v>19</v>
      </c>
      <c r="N475" s="7"/>
      <c r="O475" s="9" t="s">
        <v>866</v>
      </c>
    </row>
    <row r="476" spans="1:15" ht="15" customHeight="1" x14ac:dyDescent="0.2">
      <c r="A476" s="47">
        <v>476</v>
      </c>
      <c r="C476" s="107" t="s">
        <v>452</v>
      </c>
      <c r="D476" s="107"/>
      <c r="E476" s="53">
        <v>25</v>
      </c>
      <c r="F476" s="54" t="str">
        <f t="shared" si="47"/>
        <v>900G32-0101</v>
      </c>
      <c r="G476" s="55">
        <f t="shared" si="47"/>
        <v>233</v>
      </c>
      <c r="H476" s="55">
        <f t="shared" si="47"/>
        <v>2</v>
      </c>
      <c r="I476" s="55">
        <f t="shared" si="47"/>
        <v>6</v>
      </c>
      <c r="J476" s="147" t="s">
        <v>851</v>
      </c>
      <c r="K476" s="56" t="str">
        <f t="shared" si="46"/>
        <v>DI-R02S06</v>
      </c>
      <c r="L476" s="57" t="s">
        <v>18</v>
      </c>
      <c r="M476" s="7" t="s">
        <v>19</v>
      </c>
      <c r="N476" s="7"/>
      <c r="O476" s="8" t="s">
        <v>852</v>
      </c>
    </row>
    <row r="477" spans="1:15" ht="15" customHeight="1" x14ac:dyDescent="0.2">
      <c r="A477" s="47">
        <v>477</v>
      </c>
      <c r="C477" s="107" t="s">
        <v>452</v>
      </c>
      <c r="D477" s="107"/>
      <c r="E477" s="53">
        <v>26</v>
      </c>
      <c r="F477" s="54" t="str">
        <f t="shared" si="47"/>
        <v>900G32-0101</v>
      </c>
      <c r="G477" s="55">
        <f t="shared" si="47"/>
        <v>233</v>
      </c>
      <c r="H477" s="55">
        <f t="shared" si="47"/>
        <v>2</v>
      </c>
      <c r="I477" s="55">
        <f t="shared" si="47"/>
        <v>6</v>
      </c>
      <c r="J477" s="147" t="s">
        <v>851</v>
      </c>
      <c r="K477" s="56" t="str">
        <f t="shared" si="46"/>
        <v>DI-R02S06</v>
      </c>
      <c r="L477" s="57" t="s">
        <v>18</v>
      </c>
      <c r="M477" s="7" t="s">
        <v>19</v>
      </c>
      <c r="N477" s="7"/>
      <c r="O477" s="8" t="s">
        <v>853</v>
      </c>
    </row>
    <row r="478" spans="1:15" ht="15" customHeight="1" x14ac:dyDescent="0.2">
      <c r="A478" s="47">
        <v>478</v>
      </c>
      <c r="C478" s="107" t="s">
        <v>452</v>
      </c>
      <c r="D478" s="107"/>
      <c r="E478" s="53">
        <v>27</v>
      </c>
      <c r="F478" s="54" t="str">
        <f t="shared" si="47"/>
        <v>900G32-0101</v>
      </c>
      <c r="G478" s="55">
        <f t="shared" si="47"/>
        <v>233</v>
      </c>
      <c r="H478" s="55">
        <f t="shared" si="47"/>
        <v>2</v>
      </c>
      <c r="I478" s="55">
        <f t="shared" si="47"/>
        <v>6</v>
      </c>
      <c r="J478" s="147" t="s">
        <v>851</v>
      </c>
      <c r="K478" s="56" t="str">
        <f t="shared" si="46"/>
        <v>DI-R02S06</v>
      </c>
      <c r="L478" s="57" t="s">
        <v>18</v>
      </c>
      <c r="M478" s="7" t="s">
        <v>19</v>
      </c>
      <c r="N478" s="7"/>
      <c r="O478" s="8" t="s">
        <v>854</v>
      </c>
    </row>
    <row r="479" spans="1:15" ht="15" customHeight="1" x14ac:dyDescent="0.2">
      <c r="A479" s="47">
        <v>479</v>
      </c>
      <c r="C479" s="107" t="s">
        <v>452</v>
      </c>
      <c r="D479" s="107"/>
      <c r="E479" s="53">
        <v>28</v>
      </c>
      <c r="F479" s="54" t="str">
        <f t="shared" si="47"/>
        <v>900G32-0101</v>
      </c>
      <c r="G479" s="55">
        <f t="shared" si="47"/>
        <v>233</v>
      </c>
      <c r="H479" s="55">
        <f t="shared" si="47"/>
        <v>2</v>
      </c>
      <c r="I479" s="55">
        <f t="shared" si="47"/>
        <v>6</v>
      </c>
      <c r="J479" s="147" t="s">
        <v>851</v>
      </c>
      <c r="K479" s="56" t="str">
        <f t="shared" si="46"/>
        <v>DI-R02S06</v>
      </c>
      <c r="L479" s="57" t="s">
        <v>18</v>
      </c>
      <c r="M479" s="7" t="s">
        <v>19</v>
      </c>
      <c r="N479" s="7"/>
      <c r="O479" s="8" t="s">
        <v>855</v>
      </c>
    </row>
    <row r="480" spans="1:15" ht="15" customHeight="1" x14ac:dyDescent="0.2">
      <c r="A480" s="47">
        <v>480</v>
      </c>
      <c r="C480" s="107" t="s">
        <v>452</v>
      </c>
      <c r="D480" s="107"/>
      <c r="E480" s="53">
        <v>29</v>
      </c>
      <c r="F480" s="54" t="str">
        <f t="shared" si="47"/>
        <v>900G32-0101</v>
      </c>
      <c r="G480" s="55">
        <f t="shared" si="47"/>
        <v>233</v>
      </c>
      <c r="H480" s="55">
        <f t="shared" si="47"/>
        <v>2</v>
      </c>
      <c r="I480" s="55">
        <f t="shared" si="47"/>
        <v>6</v>
      </c>
      <c r="J480" s="147" t="s">
        <v>851</v>
      </c>
      <c r="K480" s="56" t="str">
        <f t="shared" si="46"/>
        <v>DI-R02S06</v>
      </c>
      <c r="L480" s="57" t="s">
        <v>18</v>
      </c>
      <c r="M480" s="7" t="s">
        <v>19</v>
      </c>
      <c r="N480" s="7"/>
      <c r="O480" s="8" t="s">
        <v>934</v>
      </c>
    </row>
    <row r="481" spans="1:15" ht="15" customHeight="1" x14ac:dyDescent="0.2">
      <c r="A481" s="47">
        <v>481</v>
      </c>
      <c r="C481" s="107" t="s">
        <v>452</v>
      </c>
      <c r="D481" s="107"/>
      <c r="E481" s="53">
        <v>30</v>
      </c>
      <c r="F481" s="54" t="str">
        <f t="shared" si="47"/>
        <v>900G32-0101</v>
      </c>
      <c r="G481" s="55">
        <f t="shared" si="47"/>
        <v>233</v>
      </c>
      <c r="H481" s="55">
        <f t="shared" si="47"/>
        <v>2</v>
      </c>
      <c r="I481" s="55">
        <f t="shared" si="47"/>
        <v>6</v>
      </c>
      <c r="J481" s="147" t="s">
        <v>851</v>
      </c>
      <c r="K481" s="56" t="str">
        <f t="shared" si="46"/>
        <v>DI-R02S06</v>
      </c>
      <c r="L481" s="57" t="s">
        <v>18</v>
      </c>
      <c r="M481" s="7" t="s">
        <v>19</v>
      </c>
      <c r="N481" s="7"/>
      <c r="O481" s="8" t="s">
        <v>856</v>
      </c>
    </row>
    <row r="482" spans="1:15" ht="15" customHeight="1" x14ac:dyDescent="0.2">
      <c r="A482" s="47">
        <v>482</v>
      </c>
      <c r="C482" s="107" t="s">
        <v>452</v>
      </c>
      <c r="D482" s="107"/>
      <c r="E482" s="53">
        <v>31</v>
      </c>
      <c r="F482" s="54" t="str">
        <f t="shared" si="47"/>
        <v>900G32-0101</v>
      </c>
      <c r="G482" s="55">
        <f t="shared" si="47"/>
        <v>233</v>
      </c>
      <c r="H482" s="55">
        <f t="shared" si="47"/>
        <v>2</v>
      </c>
      <c r="I482" s="55">
        <f t="shared" si="47"/>
        <v>6</v>
      </c>
      <c r="J482" s="147" t="s">
        <v>851</v>
      </c>
      <c r="K482" s="56" t="str">
        <f t="shared" si="46"/>
        <v>DI-R02S06</v>
      </c>
      <c r="L482" s="57" t="s">
        <v>18</v>
      </c>
      <c r="M482" s="7" t="s">
        <v>19</v>
      </c>
      <c r="N482" s="7"/>
      <c r="O482" s="8" t="s">
        <v>935</v>
      </c>
    </row>
    <row r="483" spans="1:15" ht="15.75" customHeight="1" thickBot="1" x14ac:dyDescent="0.25">
      <c r="A483" s="47">
        <v>483</v>
      </c>
      <c r="C483" s="216" t="s">
        <v>452</v>
      </c>
      <c r="D483" s="216"/>
      <c r="E483" s="64">
        <v>32</v>
      </c>
      <c r="F483" s="65" t="str">
        <f t="shared" si="47"/>
        <v>900G32-0101</v>
      </c>
      <c r="G483" s="66">
        <f t="shared" si="47"/>
        <v>233</v>
      </c>
      <c r="H483" s="66">
        <f t="shared" si="47"/>
        <v>2</v>
      </c>
      <c r="I483" s="66">
        <f t="shared" si="47"/>
        <v>6</v>
      </c>
      <c r="J483" s="153" t="s">
        <v>15</v>
      </c>
      <c r="K483" s="67" t="str">
        <f t="shared" si="46"/>
        <v>DI-R02S06</v>
      </c>
      <c r="L483" s="68" t="s">
        <v>18</v>
      </c>
      <c r="M483" s="10" t="s">
        <v>19</v>
      </c>
      <c r="N483" s="10"/>
      <c r="O483" s="9" t="s">
        <v>15</v>
      </c>
    </row>
    <row r="484" spans="1:15" ht="15.75" customHeight="1" thickBot="1" x14ac:dyDescent="0.25">
      <c r="A484" s="47">
        <v>484</v>
      </c>
      <c r="C484" s="215" t="s">
        <v>452</v>
      </c>
      <c r="D484" s="215"/>
      <c r="E484" s="112"/>
      <c r="F484" s="113"/>
      <c r="G484" s="113"/>
      <c r="H484" s="113"/>
      <c r="I484" s="113"/>
      <c r="J484" s="145"/>
      <c r="K484" s="113"/>
      <c r="L484" s="113"/>
      <c r="M484" s="113"/>
      <c r="N484" s="113"/>
      <c r="O484" s="114"/>
    </row>
    <row r="485" spans="1:15" ht="15" customHeight="1" x14ac:dyDescent="0.2">
      <c r="A485" s="47">
        <v>485</v>
      </c>
      <c r="C485" s="214" t="s">
        <v>452</v>
      </c>
      <c r="D485" s="214"/>
      <c r="E485" s="5" t="s">
        <v>54</v>
      </c>
      <c r="F485" s="49" t="s">
        <v>74</v>
      </c>
      <c r="G485" s="50">
        <v>233</v>
      </c>
      <c r="H485" s="50">
        <v>2</v>
      </c>
      <c r="I485" s="50">
        <v>7</v>
      </c>
      <c r="J485" s="147" t="s">
        <v>639</v>
      </c>
      <c r="K485" s="51" t="s">
        <v>882</v>
      </c>
      <c r="L485" s="52" t="s">
        <v>75</v>
      </c>
      <c r="M485" s="6" t="s">
        <v>76</v>
      </c>
      <c r="N485" s="6" t="s">
        <v>77</v>
      </c>
      <c r="O485" s="8" t="s">
        <v>867</v>
      </c>
    </row>
    <row r="486" spans="1:15" ht="15" customHeight="1" x14ac:dyDescent="0.2">
      <c r="A486" s="47">
        <v>486</v>
      </c>
      <c r="C486" s="107" t="s">
        <v>452</v>
      </c>
      <c r="D486" s="107"/>
      <c r="E486" s="53">
        <v>2</v>
      </c>
      <c r="F486" s="54" t="str">
        <f t="shared" ref="F486:I500" si="48">F485</f>
        <v>900H32-0102</v>
      </c>
      <c r="G486" s="55">
        <f t="shared" si="48"/>
        <v>233</v>
      </c>
      <c r="H486" s="55">
        <f t="shared" si="48"/>
        <v>2</v>
      </c>
      <c r="I486" s="55">
        <f t="shared" si="48"/>
        <v>7</v>
      </c>
      <c r="J486" s="147" t="s">
        <v>648</v>
      </c>
      <c r="K486" s="56" t="str">
        <f t="shared" ref="K486:K516" si="49">K485</f>
        <v>DO-R02S07</v>
      </c>
      <c r="L486" s="57" t="s">
        <v>75</v>
      </c>
      <c r="M486" s="7" t="s">
        <v>76</v>
      </c>
      <c r="N486" s="7" t="s">
        <v>77</v>
      </c>
      <c r="O486" s="8" t="s">
        <v>868</v>
      </c>
    </row>
    <row r="487" spans="1:15" ht="15" customHeight="1" x14ac:dyDescent="0.2">
      <c r="A487" s="47">
        <v>487</v>
      </c>
      <c r="C487" s="107" t="s">
        <v>452</v>
      </c>
      <c r="D487" s="107"/>
      <c r="E487" s="53">
        <v>3</v>
      </c>
      <c r="F487" s="54" t="str">
        <f t="shared" si="48"/>
        <v>900H32-0102</v>
      </c>
      <c r="G487" s="55">
        <f t="shared" si="48"/>
        <v>233</v>
      </c>
      <c r="H487" s="55">
        <f t="shared" si="48"/>
        <v>2</v>
      </c>
      <c r="I487" s="55">
        <f t="shared" si="48"/>
        <v>7</v>
      </c>
      <c r="J487" s="147" t="s">
        <v>649</v>
      </c>
      <c r="K487" s="56" t="str">
        <f t="shared" si="49"/>
        <v>DO-R02S07</v>
      </c>
      <c r="L487" s="57" t="s">
        <v>75</v>
      </c>
      <c r="M487" s="7" t="s">
        <v>76</v>
      </c>
      <c r="N487" s="7" t="s">
        <v>77</v>
      </c>
      <c r="O487" s="8" t="s">
        <v>869</v>
      </c>
    </row>
    <row r="488" spans="1:15" ht="15" customHeight="1" x14ac:dyDescent="0.2">
      <c r="A488" s="47">
        <v>488</v>
      </c>
      <c r="C488" s="107" t="s">
        <v>452</v>
      </c>
      <c r="D488" s="107"/>
      <c r="E488" s="53">
        <v>4</v>
      </c>
      <c r="F488" s="54" t="str">
        <f t="shared" si="48"/>
        <v>900H32-0102</v>
      </c>
      <c r="G488" s="55">
        <f t="shared" si="48"/>
        <v>233</v>
      </c>
      <c r="H488" s="55">
        <f t="shared" si="48"/>
        <v>2</v>
      </c>
      <c r="I488" s="55">
        <f t="shared" si="48"/>
        <v>7</v>
      </c>
      <c r="J488" s="147" t="s">
        <v>650</v>
      </c>
      <c r="K488" s="56" t="str">
        <f t="shared" si="49"/>
        <v>DO-R02S07</v>
      </c>
      <c r="L488" s="57" t="s">
        <v>75</v>
      </c>
      <c r="M488" s="7" t="s">
        <v>76</v>
      </c>
      <c r="N488" s="7" t="s">
        <v>77</v>
      </c>
      <c r="O488" s="8" t="s">
        <v>870</v>
      </c>
    </row>
    <row r="489" spans="1:15" ht="15" customHeight="1" x14ac:dyDescent="0.2">
      <c r="A489" s="47">
        <v>489</v>
      </c>
      <c r="C489" s="107" t="s">
        <v>452</v>
      </c>
      <c r="D489" s="107"/>
      <c r="E489" s="53">
        <v>5</v>
      </c>
      <c r="F489" s="54" t="str">
        <f t="shared" si="48"/>
        <v>900H32-0102</v>
      </c>
      <c r="G489" s="55">
        <f t="shared" si="48"/>
        <v>233</v>
      </c>
      <c r="H489" s="55">
        <f t="shared" si="48"/>
        <v>2</v>
      </c>
      <c r="I489" s="55">
        <f t="shared" si="48"/>
        <v>7</v>
      </c>
      <c r="J489" s="147" t="s">
        <v>659</v>
      </c>
      <c r="K489" s="56" t="str">
        <f t="shared" si="49"/>
        <v>DO-R02S07</v>
      </c>
      <c r="L489" s="57" t="s">
        <v>75</v>
      </c>
      <c r="M489" s="7" t="s">
        <v>76</v>
      </c>
      <c r="N489" s="7" t="s">
        <v>77</v>
      </c>
      <c r="O489" s="8" t="s">
        <v>871</v>
      </c>
    </row>
    <row r="490" spans="1:15" ht="15" customHeight="1" x14ac:dyDescent="0.2">
      <c r="A490" s="47">
        <v>490</v>
      </c>
      <c r="C490" s="107" t="s">
        <v>452</v>
      </c>
      <c r="D490" s="107"/>
      <c r="E490" s="53">
        <v>6</v>
      </c>
      <c r="F490" s="54" t="str">
        <f t="shared" si="48"/>
        <v>900H32-0102</v>
      </c>
      <c r="G490" s="55">
        <f t="shared" si="48"/>
        <v>233</v>
      </c>
      <c r="H490" s="55">
        <f t="shared" si="48"/>
        <v>2</v>
      </c>
      <c r="I490" s="55">
        <f t="shared" si="48"/>
        <v>7</v>
      </c>
      <c r="J490" s="147" t="s">
        <v>660</v>
      </c>
      <c r="K490" s="56" t="str">
        <f t="shared" si="49"/>
        <v>DO-R02S07</v>
      </c>
      <c r="L490" s="57" t="s">
        <v>75</v>
      </c>
      <c r="M490" s="7" t="s">
        <v>76</v>
      </c>
      <c r="N490" s="7" t="s">
        <v>77</v>
      </c>
      <c r="O490" s="8" t="s">
        <v>872</v>
      </c>
    </row>
    <row r="491" spans="1:15" ht="15" customHeight="1" x14ac:dyDescent="0.2">
      <c r="A491" s="47">
        <v>491</v>
      </c>
      <c r="C491" s="107" t="s">
        <v>452</v>
      </c>
      <c r="D491" s="107"/>
      <c r="E491" s="53">
        <v>7</v>
      </c>
      <c r="F491" s="54" t="str">
        <f t="shared" si="48"/>
        <v>900H32-0102</v>
      </c>
      <c r="G491" s="55">
        <f t="shared" si="48"/>
        <v>233</v>
      </c>
      <c r="H491" s="55">
        <f t="shared" si="48"/>
        <v>2</v>
      </c>
      <c r="I491" s="55">
        <f t="shared" si="48"/>
        <v>7</v>
      </c>
      <c r="J491" s="147" t="s">
        <v>661</v>
      </c>
      <c r="K491" s="56" t="str">
        <f t="shared" si="49"/>
        <v>DO-R02S07</v>
      </c>
      <c r="L491" s="57" t="s">
        <v>75</v>
      </c>
      <c r="M491" s="7" t="s">
        <v>76</v>
      </c>
      <c r="N491" s="7" t="s">
        <v>77</v>
      </c>
      <c r="O491" s="8" t="s">
        <v>873</v>
      </c>
    </row>
    <row r="492" spans="1:15" ht="15" customHeight="1" x14ac:dyDescent="0.2">
      <c r="A492" s="47">
        <v>492</v>
      </c>
      <c r="C492" s="107" t="s">
        <v>452</v>
      </c>
      <c r="D492" s="107"/>
      <c r="E492" s="53">
        <v>8</v>
      </c>
      <c r="F492" s="54" t="str">
        <f t="shared" si="48"/>
        <v>900H32-0102</v>
      </c>
      <c r="G492" s="55">
        <f t="shared" si="48"/>
        <v>233</v>
      </c>
      <c r="H492" s="55">
        <f t="shared" si="48"/>
        <v>2</v>
      </c>
      <c r="I492" s="55">
        <f t="shared" si="48"/>
        <v>7</v>
      </c>
      <c r="J492" s="147" t="s">
        <v>662</v>
      </c>
      <c r="K492" s="56" t="str">
        <f t="shared" si="49"/>
        <v>DO-R02S07</v>
      </c>
      <c r="L492" s="57" t="s">
        <v>75</v>
      </c>
      <c r="M492" s="7" t="s">
        <v>76</v>
      </c>
      <c r="N492" s="7" t="s">
        <v>77</v>
      </c>
      <c r="O492" s="8" t="s">
        <v>874</v>
      </c>
    </row>
    <row r="493" spans="1:15" ht="15" customHeight="1" x14ac:dyDescent="0.2">
      <c r="A493" s="47">
        <v>493</v>
      </c>
      <c r="C493" s="107" t="s">
        <v>452</v>
      </c>
      <c r="D493" s="107"/>
      <c r="E493" s="53">
        <v>9</v>
      </c>
      <c r="F493" s="54" t="str">
        <f t="shared" si="48"/>
        <v>900H32-0102</v>
      </c>
      <c r="G493" s="55">
        <f t="shared" si="48"/>
        <v>233</v>
      </c>
      <c r="H493" s="55">
        <f t="shared" si="48"/>
        <v>2</v>
      </c>
      <c r="I493" s="55">
        <f t="shared" si="48"/>
        <v>7</v>
      </c>
      <c r="J493" s="147" t="s">
        <v>663</v>
      </c>
      <c r="K493" s="56" t="str">
        <f t="shared" si="49"/>
        <v>DO-R02S07</v>
      </c>
      <c r="L493" s="57" t="s">
        <v>75</v>
      </c>
      <c r="M493" s="7" t="s">
        <v>76</v>
      </c>
      <c r="N493" s="7" t="s">
        <v>77</v>
      </c>
      <c r="O493" s="8" t="s">
        <v>884</v>
      </c>
    </row>
    <row r="494" spans="1:15" ht="15" customHeight="1" x14ac:dyDescent="0.2">
      <c r="A494" s="47">
        <v>494</v>
      </c>
      <c r="C494" s="107" t="s">
        <v>452</v>
      </c>
      <c r="D494" s="107"/>
      <c r="E494" s="53">
        <v>10</v>
      </c>
      <c r="F494" s="54" t="str">
        <f t="shared" si="48"/>
        <v>900H32-0102</v>
      </c>
      <c r="G494" s="55">
        <f t="shared" si="48"/>
        <v>233</v>
      </c>
      <c r="H494" s="55">
        <f t="shared" si="48"/>
        <v>2</v>
      </c>
      <c r="I494" s="55">
        <f t="shared" si="48"/>
        <v>7</v>
      </c>
      <c r="J494" s="147" t="s">
        <v>664</v>
      </c>
      <c r="K494" s="56" t="str">
        <f t="shared" si="49"/>
        <v>DO-R02S07</v>
      </c>
      <c r="L494" s="57" t="s">
        <v>75</v>
      </c>
      <c r="M494" s="7" t="s">
        <v>76</v>
      </c>
      <c r="N494" s="7" t="s">
        <v>77</v>
      </c>
      <c r="O494" s="8" t="s">
        <v>885</v>
      </c>
    </row>
    <row r="495" spans="1:15" ht="15" customHeight="1" x14ac:dyDescent="0.2">
      <c r="A495" s="47">
        <v>495</v>
      </c>
      <c r="C495" s="107" t="s">
        <v>452</v>
      </c>
      <c r="D495" s="107"/>
      <c r="E495" s="53">
        <v>11</v>
      </c>
      <c r="F495" s="54" t="str">
        <f t="shared" si="48"/>
        <v>900H32-0102</v>
      </c>
      <c r="G495" s="55">
        <f t="shared" si="48"/>
        <v>233</v>
      </c>
      <c r="H495" s="55">
        <f t="shared" si="48"/>
        <v>2</v>
      </c>
      <c r="I495" s="55">
        <f t="shared" si="48"/>
        <v>7</v>
      </c>
      <c r="J495" s="147" t="s">
        <v>689</v>
      </c>
      <c r="K495" s="56" t="str">
        <f t="shared" si="49"/>
        <v>DO-R02S07</v>
      </c>
      <c r="L495" s="57" t="s">
        <v>75</v>
      </c>
      <c r="M495" s="7" t="s">
        <v>76</v>
      </c>
      <c r="N495" s="7" t="s">
        <v>77</v>
      </c>
      <c r="O495" s="8" t="s">
        <v>886</v>
      </c>
    </row>
    <row r="496" spans="1:15" ht="15" customHeight="1" x14ac:dyDescent="0.2">
      <c r="A496" s="47">
        <v>496</v>
      </c>
      <c r="C496" s="107" t="s">
        <v>452</v>
      </c>
      <c r="D496" s="107"/>
      <c r="E496" s="53">
        <v>12</v>
      </c>
      <c r="F496" s="54" t="str">
        <f t="shared" si="48"/>
        <v>900H32-0102</v>
      </c>
      <c r="G496" s="55">
        <f t="shared" si="48"/>
        <v>233</v>
      </c>
      <c r="H496" s="55">
        <f t="shared" si="48"/>
        <v>2</v>
      </c>
      <c r="I496" s="55">
        <f t="shared" si="48"/>
        <v>7</v>
      </c>
      <c r="J496" s="147" t="s">
        <v>690</v>
      </c>
      <c r="K496" s="56" t="str">
        <f t="shared" si="49"/>
        <v>DO-R02S07</v>
      </c>
      <c r="L496" s="57" t="s">
        <v>75</v>
      </c>
      <c r="M496" s="7" t="s">
        <v>76</v>
      </c>
      <c r="N496" s="7" t="s">
        <v>77</v>
      </c>
      <c r="O496" s="8" t="s">
        <v>887</v>
      </c>
    </row>
    <row r="497" spans="1:15" ht="15" customHeight="1" x14ac:dyDescent="0.2">
      <c r="A497" s="47">
        <v>497</v>
      </c>
      <c r="C497" s="107" t="s">
        <v>452</v>
      </c>
      <c r="D497" s="107"/>
      <c r="E497" s="53">
        <v>13</v>
      </c>
      <c r="F497" s="54" t="str">
        <f t="shared" si="48"/>
        <v>900H32-0102</v>
      </c>
      <c r="G497" s="55">
        <f t="shared" si="48"/>
        <v>233</v>
      </c>
      <c r="H497" s="55">
        <f t="shared" si="48"/>
        <v>2</v>
      </c>
      <c r="I497" s="55">
        <f t="shared" si="48"/>
        <v>7</v>
      </c>
      <c r="J497" s="147" t="s">
        <v>691</v>
      </c>
      <c r="K497" s="56" t="str">
        <f t="shared" si="49"/>
        <v>DO-R02S07</v>
      </c>
      <c r="L497" s="57" t="s">
        <v>75</v>
      </c>
      <c r="M497" s="7" t="s">
        <v>76</v>
      </c>
      <c r="N497" s="7" t="s">
        <v>77</v>
      </c>
      <c r="O497" s="8" t="s">
        <v>888</v>
      </c>
    </row>
    <row r="498" spans="1:15" ht="15" customHeight="1" x14ac:dyDescent="0.2">
      <c r="A498" s="47">
        <v>498</v>
      </c>
      <c r="C498" s="107" t="s">
        <v>452</v>
      </c>
      <c r="D498" s="107"/>
      <c r="E498" s="53">
        <v>14</v>
      </c>
      <c r="F498" s="54" t="str">
        <f t="shared" si="48"/>
        <v>900H32-0102</v>
      </c>
      <c r="G498" s="55">
        <f t="shared" si="48"/>
        <v>233</v>
      </c>
      <c r="H498" s="55">
        <f t="shared" si="48"/>
        <v>2</v>
      </c>
      <c r="I498" s="55">
        <f t="shared" si="48"/>
        <v>7</v>
      </c>
      <c r="J498" s="147" t="s">
        <v>692</v>
      </c>
      <c r="K498" s="56" t="str">
        <f t="shared" si="49"/>
        <v>DO-R02S07</v>
      </c>
      <c r="L498" s="57" t="s">
        <v>75</v>
      </c>
      <c r="M498" s="7" t="s">
        <v>76</v>
      </c>
      <c r="N498" s="7" t="s">
        <v>77</v>
      </c>
      <c r="O498" s="8" t="s">
        <v>889</v>
      </c>
    </row>
    <row r="499" spans="1:15" ht="15" customHeight="1" x14ac:dyDescent="0.2">
      <c r="A499" s="47">
        <v>499</v>
      </c>
      <c r="C499" s="107" t="s">
        <v>452</v>
      </c>
      <c r="D499" s="107"/>
      <c r="E499" s="53">
        <v>15</v>
      </c>
      <c r="F499" s="54" t="str">
        <f t="shared" si="48"/>
        <v>900H32-0102</v>
      </c>
      <c r="G499" s="55">
        <f t="shared" si="48"/>
        <v>233</v>
      </c>
      <c r="H499" s="55">
        <f t="shared" si="48"/>
        <v>2</v>
      </c>
      <c r="I499" s="55">
        <f t="shared" si="48"/>
        <v>7</v>
      </c>
      <c r="J499" s="147" t="s">
        <v>693</v>
      </c>
      <c r="K499" s="56" t="str">
        <f t="shared" si="49"/>
        <v>DO-R02S07</v>
      </c>
      <c r="L499" s="57" t="s">
        <v>75</v>
      </c>
      <c r="M499" s="7" t="s">
        <v>76</v>
      </c>
      <c r="N499" s="7" t="s">
        <v>77</v>
      </c>
      <c r="O499" s="8" t="s">
        <v>890</v>
      </c>
    </row>
    <row r="500" spans="1:15" ht="15" customHeight="1" x14ac:dyDescent="0.2">
      <c r="A500" s="47">
        <v>500</v>
      </c>
      <c r="C500" s="107" t="s">
        <v>452</v>
      </c>
      <c r="D500" s="107"/>
      <c r="E500" s="84">
        <v>16</v>
      </c>
      <c r="F500" s="54" t="str">
        <f t="shared" si="48"/>
        <v>900H32-0102</v>
      </c>
      <c r="G500" s="63">
        <f t="shared" si="48"/>
        <v>233</v>
      </c>
      <c r="H500" s="63">
        <f t="shared" si="48"/>
        <v>2</v>
      </c>
      <c r="I500" s="63">
        <f t="shared" si="48"/>
        <v>7</v>
      </c>
      <c r="J500" s="147" t="s">
        <v>694</v>
      </c>
      <c r="K500" s="72" t="str">
        <f t="shared" si="49"/>
        <v>DO-R02S07</v>
      </c>
      <c r="L500" s="57" t="s">
        <v>75</v>
      </c>
      <c r="M500" s="7" t="s">
        <v>76</v>
      </c>
      <c r="N500" s="7" t="s">
        <v>77</v>
      </c>
      <c r="O500" s="8" t="s">
        <v>891</v>
      </c>
    </row>
    <row r="501" spans="1:15" ht="15" customHeight="1" x14ac:dyDescent="0.2">
      <c r="A501" s="47">
        <v>501</v>
      </c>
      <c r="C501" s="107" t="s">
        <v>452</v>
      </c>
      <c r="D501" s="107"/>
      <c r="E501" s="85">
        <v>17</v>
      </c>
      <c r="F501" s="54" t="str">
        <f>F500</f>
        <v>900H32-0102</v>
      </c>
      <c r="G501" s="63">
        <f>G500</f>
        <v>233</v>
      </c>
      <c r="H501" s="63">
        <f>H500</f>
        <v>2</v>
      </c>
      <c r="I501" s="63">
        <f>I500</f>
        <v>7</v>
      </c>
      <c r="J501" s="147" t="s">
        <v>719</v>
      </c>
      <c r="K501" s="72" t="str">
        <f>K500</f>
        <v>DO-R02S07</v>
      </c>
      <c r="L501" s="57" t="s">
        <v>75</v>
      </c>
      <c r="M501" s="7" t="s">
        <v>76</v>
      </c>
      <c r="N501" s="7" t="s">
        <v>77</v>
      </c>
      <c r="O501" s="8" t="s">
        <v>892</v>
      </c>
    </row>
    <row r="502" spans="1:15" ht="15" customHeight="1" x14ac:dyDescent="0.2">
      <c r="A502" s="47">
        <v>502</v>
      </c>
      <c r="C502" s="107" t="s">
        <v>452</v>
      </c>
      <c r="D502" s="107"/>
      <c r="E502" s="53">
        <v>18</v>
      </c>
      <c r="F502" s="54" t="str">
        <f t="shared" ref="F502:I516" si="50">F501</f>
        <v>900H32-0102</v>
      </c>
      <c r="G502" s="55">
        <f t="shared" si="50"/>
        <v>233</v>
      </c>
      <c r="H502" s="55">
        <f t="shared" si="50"/>
        <v>2</v>
      </c>
      <c r="I502" s="55">
        <f t="shared" si="50"/>
        <v>7</v>
      </c>
      <c r="J502" s="147" t="s">
        <v>720</v>
      </c>
      <c r="K502" s="56" t="str">
        <f t="shared" si="49"/>
        <v>DO-R02S07</v>
      </c>
      <c r="L502" s="57" t="s">
        <v>75</v>
      </c>
      <c r="M502" s="7" t="s">
        <v>76</v>
      </c>
      <c r="N502" s="7" t="s">
        <v>77</v>
      </c>
      <c r="O502" s="8" t="s">
        <v>893</v>
      </c>
    </row>
    <row r="503" spans="1:15" ht="15" customHeight="1" x14ac:dyDescent="0.2">
      <c r="A503" s="47">
        <v>503</v>
      </c>
      <c r="C503" s="107" t="s">
        <v>452</v>
      </c>
      <c r="D503" s="107"/>
      <c r="E503" s="53">
        <v>19</v>
      </c>
      <c r="F503" s="54" t="str">
        <f t="shared" si="50"/>
        <v>900H32-0102</v>
      </c>
      <c r="G503" s="55">
        <f t="shared" si="50"/>
        <v>233</v>
      </c>
      <c r="H503" s="55">
        <f t="shared" si="50"/>
        <v>2</v>
      </c>
      <c r="I503" s="55">
        <f t="shared" si="50"/>
        <v>7</v>
      </c>
      <c r="J503" s="147" t="s">
        <v>721</v>
      </c>
      <c r="K503" s="56" t="str">
        <f t="shared" si="49"/>
        <v>DO-R02S07</v>
      </c>
      <c r="L503" s="57" t="s">
        <v>75</v>
      </c>
      <c r="M503" s="7" t="s">
        <v>76</v>
      </c>
      <c r="N503" s="7" t="s">
        <v>77</v>
      </c>
      <c r="O503" s="8" t="s">
        <v>894</v>
      </c>
    </row>
    <row r="504" spans="1:15" ht="15" customHeight="1" x14ac:dyDescent="0.2">
      <c r="A504" s="47">
        <v>504</v>
      </c>
      <c r="C504" s="107" t="s">
        <v>452</v>
      </c>
      <c r="D504" s="107"/>
      <c r="E504" s="53">
        <v>20</v>
      </c>
      <c r="F504" s="54" t="str">
        <f t="shared" si="50"/>
        <v>900H32-0102</v>
      </c>
      <c r="G504" s="55">
        <f t="shared" si="50"/>
        <v>233</v>
      </c>
      <c r="H504" s="55">
        <f t="shared" si="50"/>
        <v>2</v>
      </c>
      <c r="I504" s="55">
        <f t="shared" si="50"/>
        <v>7</v>
      </c>
      <c r="J504" s="147" t="s">
        <v>722</v>
      </c>
      <c r="K504" s="56" t="str">
        <f t="shared" si="49"/>
        <v>DO-R02S07</v>
      </c>
      <c r="L504" s="57" t="s">
        <v>75</v>
      </c>
      <c r="M504" s="7" t="s">
        <v>76</v>
      </c>
      <c r="N504" s="7" t="s">
        <v>77</v>
      </c>
      <c r="O504" s="8" t="s">
        <v>895</v>
      </c>
    </row>
    <row r="505" spans="1:15" ht="15" customHeight="1" x14ac:dyDescent="0.2">
      <c r="A505" s="47">
        <v>505</v>
      </c>
      <c r="C505" s="107" t="s">
        <v>452</v>
      </c>
      <c r="D505" s="107"/>
      <c r="E505" s="53">
        <v>21</v>
      </c>
      <c r="F505" s="54" t="str">
        <f t="shared" si="50"/>
        <v>900H32-0102</v>
      </c>
      <c r="G505" s="55">
        <f t="shared" si="50"/>
        <v>233</v>
      </c>
      <c r="H505" s="55">
        <f t="shared" si="50"/>
        <v>2</v>
      </c>
      <c r="I505" s="55">
        <f t="shared" si="50"/>
        <v>7</v>
      </c>
      <c r="J505" s="147" t="s">
        <v>723</v>
      </c>
      <c r="K505" s="56" t="str">
        <f t="shared" si="49"/>
        <v>DO-R02S07</v>
      </c>
      <c r="L505" s="57" t="s">
        <v>75</v>
      </c>
      <c r="M505" s="7" t="s">
        <v>76</v>
      </c>
      <c r="N505" s="7" t="s">
        <v>77</v>
      </c>
      <c r="O505" s="8" t="s">
        <v>896</v>
      </c>
    </row>
    <row r="506" spans="1:15" ht="15" customHeight="1" x14ac:dyDescent="0.2">
      <c r="A506" s="47">
        <v>506</v>
      </c>
      <c r="C506" s="107" t="s">
        <v>452</v>
      </c>
      <c r="D506" s="107"/>
      <c r="E506" s="53">
        <v>22</v>
      </c>
      <c r="F506" s="54" t="str">
        <f t="shared" si="50"/>
        <v>900H32-0102</v>
      </c>
      <c r="G506" s="55">
        <f t="shared" si="50"/>
        <v>233</v>
      </c>
      <c r="H506" s="55">
        <f t="shared" si="50"/>
        <v>2</v>
      </c>
      <c r="I506" s="55">
        <f t="shared" si="50"/>
        <v>7</v>
      </c>
      <c r="J506" s="147" t="s">
        <v>724</v>
      </c>
      <c r="K506" s="56" t="str">
        <f t="shared" si="49"/>
        <v>DO-R02S07</v>
      </c>
      <c r="L506" s="57" t="s">
        <v>75</v>
      </c>
      <c r="M506" s="7" t="s">
        <v>76</v>
      </c>
      <c r="N506" s="7" t="s">
        <v>77</v>
      </c>
      <c r="O506" s="8" t="s">
        <v>897</v>
      </c>
    </row>
    <row r="507" spans="1:15" ht="15" customHeight="1" x14ac:dyDescent="0.2">
      <c r="A507" s="47">
        <v>507</v>
      </c>
      <c r="C507" s="107" t="s">
        <v>452</v>
      </c>
      <c r="D507" s="107"/>
      <c r="E507" s="53">
        <v>23</v>
      </c>
      <c r="F507" s="54" t="str">
        <f t="shared" si="50"/>
        <v>900H32-0102</v>
      </c>
      <c r="G507" s="55">
        <f t="shared" si="50"/>
        <v>233</v>
      </c>
      <c r="H507" s="55">
        <f t="shared" si="50"/>
        <v>2</v>
      </c>
      <c r="I507" s="55">
        <f t="shared" si="50"/>
        <v>7</v>
      </c>
      <c r="J507" s="147" t="s">
        <v>725</v>
      </c>
      <c r="K507" s="56" t="str">
        <f t="shared" si="49"/>
        <v>DO-R02S07</v>
      </c>
      <c r="L507" s="57" t="s">
        <v>75</v>
      </c>
      <c r="M507" s="7" t="s">
        <v>76</v>
      </c>
      <c r="N507" s="7" t="s">
        <v>77</v>
      </c>
      <c r="O507" s="8" t="s">
        <v>898</v>
      </c>
    </row>
    <row r="508" spans="1:15" ht="15" customHeight="1" x14ac:dyDescent="0.2">
      <c r="A508" s="47">
        <v>508</v>
      </c>
      <c r="C508" s="107" t="s">
        <v>452</v>
      </c>
      <c r="D508" s="107"/>
      <c r="E508" s="53">
        <v>24</v>
      </c>
      <c r="F508" s="54" t="str">
        <f t="shared" si="50"/>
        <v>900H32-0102</v>
      </c>
      <c r="G508" s="55">
        <f t="shared" si="50"/>
        <v>233</v>
      </c>
      <c r="H508" s="55">
        <f t="shared" si="50"/>
        <v>2</v>
      </c>
      <c r="I508" s="55">
        <f t="shared" si="50"/>
        <v>7</v>
      </c>
      <c r="J508" s="147" t="s">
        <v>726</v>
      </c>
      <c r="K508" s="56" t="str">
        <f t="shared" si="49"/>
        <v>DO-R02S07</v>
      </c>
      <c r="L508" s="57" t="s">
        <v>75</v>
      </c>
      <c r="M508" s="7" t="s">
        <v>76</v>
      </c>
      <c r="N508" s="7" t="s">
        <v>77</v>
      </c>
      <c r="O508" s="8" t="s">
        <v>899</v>
      </c>
    </row>
    <row r="509" spans="1:15" ht="15" customHeight="1" x14ac:dyDescent="0.2">
      <c r="A509" s="47">
        <v>509</v>
      </c>
      <c r="C509" s="107" t="s">
        <v>452</v>
      </c>
      <c r="D509" s="107"/>
      <c r="E509" s="53">
        <v>25</v>
      </c>
      <c r="F509" s="54" t="str">
        <f t="shared" si="50"/>
        <v>900H32-0102</v>
      </c>
      <c r="G509" s="55">
        <f t="shared" si="50"/>
        <v>233</v>
      </c>
      <c r="H509" s="55">
        <f t="shared" si="50"/>
        <v>2</v>
      </c>
      <c r="I509" s="55">
        <f t="shared" si="50"/>
        <v>7</v>
      </c>
      <c r="J509" s="147" t="s">
        <v>759</v>
      </c>
      <c r="K509" s="56" t="str">
        <f t="shared" si="49"/>
        <v>DO-R02S07</v>
      </c>
      <c r="L509" s="57" t="s">
        <v>75</v>
      </c>
      <c r="M509" s="7" t="s">
        <v>76</v>
      </c>
      <c r="N509" s="7" t="s">
        <v>77</v>
      </c>
      <c r="O509" s="8" t="s">
        <v>900</v>
      </c>
    </row>
    <row r="510" spans="1:15" ht="15" customHeight="1" x14ac:dyDescent="0.2">
      <c r="A510" s="47">
        <v>510</v>
      </c>
      <c r="C510" s="107" t="s">
        <v>452</v>
      </c>
      <c r="D510" s="107"/>
      <c r="E510" s="53">
        <v>26</v>
      </c>
      <c r="F510" s="54" t="str">
        <f t="shared" si="50"/>
        <v>900H32-0102</v>
      </c>
      <c r="G510" s="55">
        <f t="shared" si="50"/>
        <v>233</v>
      </c>
      <c r="H510" s="55">
        <f t="shared" si="50"/>
        <v>2</v>
      </c>
      <c r="I510" s="55">
        <f t="shared" si="50"/>
        <v>7</v>
      </c>
      <c r="J510" s="147" t="s">
        <v>760</v>
      </c>
      <c r="K510" s="56" t="str">
        <f t="shared" si="49"/>
        <v>DO-R02S07</v>
      </c>
      <c r="L510" s="57" t="s">
        <v>75</v>
      </c>
      <c r="M510" s="7" t="s">
        <v>76</v>
      </c>
      <c r="N510" s="7" t="s">
        <v>77</v>
      </c>
      <c r="O510" s="8" t="s">
        <v>901</v>
      </c>
    </row>
    <row r="511" spans="1:15" ht="15" customHeight="1" x14ac:dyDescent="0.2">
      <c r="A511" s="47">
        <v>511</v>
      </c>
      <c r="C511" s="107" t="s">
        <v>452</v>
      </c>
      <c r="D511" s="107"/>
      <c r="E511" s="53">
        <v>27</v>
      </c>
      <c r="F511" s="54" t="str">
        <f t="shared" si="50"/>
        <v>900H32-0102</v>
      </c>
      <c r="G511" s="55">
        <f t="shared" si="50"/>
        <v>233</v>
      </c>
      <c r="H511" s="55">
        <f t="shared" si="50"/>
        <v>2</v>
      </c>
      <c r="I511" s="55">
        <f t="shared" si="50"/>
        <v>7</v>
      </c>
      <c r="J511" s="147" t="s">
        <v>761</v>
      </c>
      <c r="K511" s="56" t="str">
        <f t="shared" si="49"/>
        <v>DO-R02S07</v>
      </c>
      <c r="L511" s="57" t="s">
        <v>75</v>
      </c>
      <c r="M511" s="7" t="s">
        <v>76</v>
      </c>
      <c r="N511" s="7" t="s">
        <v>77</v>
      </c>
      <c r="O511" s="8" t="s">
        <v>902</v>
      </c>
    </row>
    <row r="512" spans="1:15" ht="15" customHeight="1" x14ac:dyDescent="0.2">
      <c r="A512" s="47">
        <v>512</v>
      </c>
      <c r="C512" s="107" t="s">
        <v>452</v>
      </c>
      <c r="D512" s="107"/>
      <c r="E512" s="53">
        <v>28</v>
      </c>
      <c r="F512" s="54" t="str">
        <f t="shared" si="50"/>
        <v>900H32-0102</v>
      </c>
      <c r="G512" s="55">
        <f t="shared" si="50"/>
        <v>233</v>
      </c>
      <c r="H512" s="55">
        <f t="shared" si="50"/>
        <v>2</v>
      </c>
      <c r="I512" s="55">
        <f t="shared" si="50"/>
        <v>7</v>
      </c>
      <c r="J512" s="147" t="s">
        <v>762</v>
      </c>
      <c r="K512" s="56" t="str">
        <f t="shared" si="49"/>
        <v>DO-R02S07</v>
      </c>
      <c r="L512" s="57" t="s">
        <v>75</v>
      </c>
      <c r="M512" s="7" t="s">
        <v>76</v>
      </c>
      <c r="N512" s="7" t="s">
        <v>77</v>
      </c>
      <c r="O512" s="8" t="s">
        <v>903</v>
      </c>
    </row>
    <row r="513" spans="1:15" ht="15" customHeight="1" x14ac:dyDescent="0.2">
      <c r="A513" s="47">
        <v>513</v>
      </c>
      <c r="C513" s="107" t="s">
        <v>452</v>
      </c>
      <c r="D513" s="107"/>
      <c r="E513" s="53">
        <v>29</v>
      </c>
      <c r="F513" s="54" t="str">
        <f t="shared" si="50"/>
        <v>900H32-0102</v>
      </c>
      <c r="G513" s="55">
        <f t="shared" si="50"/>
        <v>233</v>
      </c>
      <c r="H513" s="55">
        <f t="shared" si="50"/>
        <v>2</v>
      </c>
      <c r="I513" s="55">
        <f t="shared" si="50"/>
        <v>7</v>
      </c>
      <c r="J513" s="147" t="s">
        <v>763</v>
      </c>
      <c r="K513" s="56" t="str">
        <f t="shared" si="49"/>
        <v>DO-R02S07</v>
      </c>
      <c r="L513" s="57" t="s">
        <v>75</v>
      </c>
      <c r="M513" s="7" t="s">
        <v>76</v>
      </c>
      <c r="N513" s="7" t="s">
        <v>77</v>
      </c>
      <c r="O513" s="8" t="s">
        <v>904</v>
      </c>
    </row>
    <row r="514" spans="1:15" ht="15" customHeight="1" x14ac:dyDescent="0.2">
      <c r="A514" s="47">
        <v>514</v>
      </c>
      <c r="C514" s="107" t="s">
        <v>452</v>
      </c>
      <c r="D514" s="107"/>
      <c r="E514" s="53">
        <v>30</v>
      </c>
      <c r="F514" s="54" t="str">
        <f t="shared" si="50"/>
        <v>900H32-0102</v>
      </c>
      <c r="G514" s="55">
        <f t="shared" si="50"/>
        <v>233</v>
      </c>
      <c r="H514" s="55">
        <f t="shared" si="50"/>
        <v>2</v>
      </c>
      <c r="I514" s="55">
        <f t="shared" si="50"/>
        <v>7</v>
      </c>
      <c r="J514" s="147" t="s">
        <v>764</v>
      </c>
      <c r="K514" s="56" t="str">
        <f t="shared" si="49"/>
        <v>DO-R02S07</v>
      </c>
      <c r="L514" s="57" t="s">
        <v>75</v>
      </c>
      <c r="M514" s="7" t="s">
        <v>76</v>
      </c>
      <c r="N514" s="7" t="s">
        <v>77</v>
      </c>
      <c r="O514" s="8" t="s">
        <v>905</v>
      </c>
    </row>
    <row r="515" spans="1:15" ht="15" customHeight="1" x14ac:dyDescent="0.2">
      <c r="A515" s="47">
        <v>515</v>
      </c>
      <c r="C515" s="107" t="s">
        <v>452</v>
      </c>
      <c r="D515" s="107"/>
      <c r="E515" s="53">
        <v>31</v>
      </c>
      <c r="F515" s="54" t="str">
        <f t="shared" si="50"/>
        <v>900H32-0102</v>
      </c>
      <c r="G515" s="55">
        <f t="shared" si="50"/>
        <v>233</v>
      </c>
      <c r="H515" s="55">
        <f t="shared" si="50"/>
        <v>2</v>
      </c>
      <c r="I515" s="55">
        <f t="shared" si="50"/>
        <v>7</v>
      </c>
      <c r="J515" s="147" t="s">
        <v>765</v>
      </c>
      <c r="K515" s="56" t="str">
        <f t="shared" si="49"/>
        <v>DO-R02S07</v>
      </c>
      <c r="L515" s="57" t="s">
        <v>75</v>
      </c>
      <c r="M515" s="7" t="s">
        <v>76</v>
      </c>
      <c r="N515" s="7" t="s">
        <v>77</v>
      </c>
      <c r="O515" s="8" t="s">
        <v>906</v>
      </c>
    </row>
    <row r="516" spans="1:15" ht="15.75" customHeight="1" thickBot="1" x14ac:dyDescent="0.25">
      <c r="A516" s="47">
        <v>516</v>
      </c>
      <c r="C516" s="216" t="s">
        <v>452</v>
      </c>
      <c r="D516" s="216"/>
      <c r="E516" s="64">
        <v>32</v>
      </c>
      <c r="F516" s="65" t="str">
        <f t="shared" si="50"/>
        <v>900H32-0102</v>
      </c>
      <c r="G516" s="66">
        <f t="shared" si="50"/>
        <v>233</v>
      </c>
      <c r="H516" s="66">
        <f t="shared" si="50"/>
        <v>2</v>
      </c>
      <c r="I516" s="66">
        <f t="shared" si="50"/>
        <v>7</v>
      </c>
      <c r="J516" s="147" t="s">
        <v>766</v>
      </c>
      <c r="K516" s="67" t="str">
        <f t="shared" si="49"/>
        <v>DO-R02S07</v>
      </c>
      <c r="L516" s="57" t="s">
        <v>75</v>
      </c>
      <c r="M516" s="10" t="s">
        <v>76</v>
      </c>
      <c r="N516" s="10" t="s">
        <v>77</v>
      </c>
      <c r="O516" s="8" t="s">
        <v>907</v>
      </c>
    </row>
    <row r="517" spans="1:15" ht="15.75" customHeight="1" thickBot="1" x14ac:dyDescent="0.25">
      <c r="A517" s="47">
        <v>517</v>
      </c>
      <c r="C517" s="215" t="s">
        <v>452</v>
      </c>
      <c r="D517" s="215"/>
      <c r="E517" s="112"/>
      <c r="F517" s="113"/>
      <c r="G517" s="113"/>
      <c r="H517" s="113"/>
      <c r="I517" s="113"/>
      <c r="J517" s="145"/>
      <c r="K517" s="113"/>
      <c r="L517" s="113"/>
      <c r="M517" s="113"/>
      <c r="N517" s="113"/>
      <c r="O517" s="114"/>
    </row>
    <row r="518" spans="1:15" ht="15" customHeight="1" x14ac:dyDescent="0.2">
      <c r="A518" s="47">
        <v>518</v>
      </c>
      <c r="C518" s="214" t="s">
        <v>452</v>
      </c>
      <c r="D518" s="214"/>
      <c r="E518" s="5" t="s">
        <v>54</v>
      </c>
      <c r="F518" s="49" t="s">
        <v>74</v>
      </c>
      <c r="G518" s="50">
        <v>233</v>
      </c>
      <c r="H518" s="50">
        <v>2</v>
      </c>
      <c r="I518" s="50">
        <v>8</v>
      </c>
      <c r="J518" s="147" t="s">
        <v>799</v>
      </c>
      <c r="K518" s="51" t="s">
        <v>883</v>
      </c>
      <c r="L518" s="52" t="s">
        <v>75</v>
      </c>
      <c r="M518" s="6" t="s">
        <v>76</v>
      </c>
      <c r="N518" s="6" t="s">
        <v>77</v>
      </c>
      <c r="O518" s="8" t="s">
        <v>908</v>
      </c>
    </row>
    <row r="519" spans="1:15" ht="15" customHeight="1" x14ac:dyDescent="0.2">
      <c r="A519" s="47">
        <v>519</v>
      </c>
      <c r="C519" s="107" t="s">
        <v>452</v>
      </c>
      <c r="D519" s="107"/>
      <c r="E519" s="53">
        <v>2</v>
      </c>
      <c r="F519" s="54" t="str">
        <f t="shared" ref="F519:I533" si="51">F518</f>
        <v>900H32-0102</v>
      </c>
      <c r="G519" s="55">
        <f t="shared" si="51"/>
        <v>233</v>
      </c>
      <c r="H519" s="55">
        <f t="shared" si="51"/>
        <v>2</v>
      </c>
      <c r="I519" s="55">
        <f t="shared" si="51"/>
        <v>8</v>
      </c>
      <c r="J519" s="147" t="s">
        <v>804</v>
      </c>
      <c r="K519" s="56" t="str">
        <f t="shared" ref="K519:K549" si="52">K518</f>
        <v>DO-R02S08</v>
      </c>
      <c r="L519" s="57" t="s">
        <v>75</v>
      </c>
      <c r="M519" s="7" t="s">
        <v>76</v>
      </c>
      <c r="N519" s="7" t="s">
        <v>77</v>
      </c>
      <c r="O519" s="8" t="s">
        <v>909</v>
      </c>
    </row>
    <row r="520" spans="1:15" ht="15" customHeight="1" x14ac:dyDescent="0.2">
      <c r="A520" s="47">
        <v>520</v>
      </c>
      <c r="C520" s="107" t="s">
        <v>452</v>
      </c>
      <c r="D520" s="107"/>
      <c r="E520" s="53">
        <v>3</v>
      </c>
      <c r="F520" s="54" t="str">
        <f t="shared" si="51"/>
        <v>900H32-0102</v>
      </c>
      <c r="G520" s="55">
        <f t="shared" si="51"/>
        <v>233</v>
      </c>
      <c r="H520" s="55">
        <f t="shared" si="51"/>
        <v>2</v>
      </c>
      <c r="I520" s="55">
        <f t="shared" si="51"/>
        <v>8</v>
      </c>
      <c r="J520" s="147" t="s">
        <v>805</v>
      </c>
      <c r="K520" s="56" t="str">
        <f t="shared" si="52"/>
        <v>DO-R02S08</v>
      </c>
      <c r="L520" s="57" t="s">
        <v>75</v>
      </c>
      <c r="M520" s="7" t="s">
        <v>76</v>
      </c>
      <c r="N520" s="7" t="s">
        <v>77</v>
      </c>
      <c r="O520" s="8" t="s">
        <v>910</v>
      </c>
    </row>
    <row r="521" spans="1:15" ht="15" customHeight="1" x14ac:dyDescent="0.2">
      <c r="A521" s="47">
        <v>521</v>
      </c>
      <c r="C521" s="107" t="s">
        <v>452</v>
      </c>
      <c r="D521" s="107"/>
      <c r="E521" s="53">
        <v>4</v>
      </c>
      <c r="F521" s="54" t="str">
        <f t="shared" si="51"/>
        <v>900H32-0102</v>
      </c>
      <c r="G521" s="55">
        <f t="shared" si="51"/>
        <v>233</v>
      </c>
      <c r="H521" s="55">
        <f t="shared" si="51"/>
        <v>2</v>
      </c>
      <c r="I521" s="55">
        <f t="shared" si="51"/>
        <v>8</v>
      </c>
      <c r="J521" s="147" t="s">
        <v>810</v>
      </c>
      <c r="K521" s="56" t="str">
        <f t="shared" si="52"/>
        <v>DO-R02S08</v>
      </c>
      <c r="L521" s="57" t="s">
        <v>75</v>
      </c>
      <c r="M521" s="7" t="s">
        <v>76</v>
      </c>
      <c r="N521" s="7" t="s">
        <v>77</v>
      </c>
      <c r="O521" s="8" t="s">
        <v>911</v>
      </c>
    </row>
    <row r="522" spans="1:15" ht="15" customHeight="1" x14ac:dyDescent="0.2">
      <c r="A522" s="47">
        <v>522</v>
      </c>
      <c r="C522" s="107" t="s">
        <v>452</v>
      </c>
      <c r="D522" s="107"/>
      <c r="E522" s="53">
        <v>5</v>
      </c>
      <c r="F522" s="54" t="str">
        <f t="shared" si="51"/>
        <v>900H32-0102</v>
      </c>
      <c r="G522" s="55">
        <f t="shared" si="51"/>
        <v>233</v>
      </c>
      <c r="H522" s="55">
        <f t="shared" si="51"/>
        <v>2</v>
      </c>
      <c r="I522" s="55">
        <f t="shared" si="51"/>
        <v>8</v>
      </c>
      <c r="J522" s="147" t="s">
        <v>811</v>
      </c>
      <c r="K522" s="56" t="str">
        <f t="shared" si="52"/>
        <v>DO-R02S08</v>
      </c>
      <c r="L522" s="57" t="s">
        <v>75</v>
      </c>
      <c r="M522" s="7" t="s">
        <v>76</v>
      </c>
      <c r="N522" s="7" t="s">
        <v>77</v>
      </c>
      <c r="O522" s="8" t="s">
        <v>912</v>
      </c>
    </row>
    <row r="523" spans="1:15" ht="15" customHeight="1" x14ac:dyDescent="0.2">
      <c r="A523" s="47">
        <v>523</v>
      </c>
      <c r="C523" s="107" t="s">
        <v>452</v>
      </c>
      <c r="D523" s="107"/>
      <c r="E523" s="53">
        <v>6</v>
      </c>
      <c r="F523" s="54" t="str">
        <f t="shared" si="51"/>
        <v>900H32-0102</v>
      </c>
      <c r="G523" s="55">
        <f t="shared" si="51"/>
        <v>233</v>
      </c>
      <c r="H523" s="55">
        <f t="shared" si="51"/>
        <v>2</v>
      </c>
      <c r="I523" s="55">
        <f t="shared" si="51"/>
        <v>8</v>
      </c>
      <c r="J523" s="147" t="s">
        <v>812</v>
      </c>
      <c r="K523" s="56" t="str">
        <f t="shared" si="52"/>
        <v>DO-R02S08</v>
      </c>
      <c r="L523" s="57" t="s">
        <v>75</v>
      </c>
      <c r="M523" s="7" t="s">
        <v>76</v>
      </c>
      <c r="N523" s="7" t="s">
        <v>77</v>
      </c>
      <c r="O523" s="8" t="s">
        <v>913</v>
      </c>
    </row>
    <row r="524" spans="1:15" ht="15" customHeight="1" x14ac:dyDescent="0.2">
      <c r="A524" s="47">
        <v>524</v>
      </c>
      <c r="C524" s="107" t="s">
        <v>452</v>
      </c>
      <c r="D524" s="107"/>
      <c r="E524" s="53">
        <v>7</v>
      </c>
      <c r="F524" s="54" t="str">
        <f t="shared" si="51"/>
        <v>900H32-0102</v>
      </c>
      <c r="G524" s="55">
        <f t="shared" si="51"/>
        <v>233</v>
      </c>
      <c r="H524" s="55">
        <f t="shared" si="51"/>
        <v>2</v>
      </c>
      <c r="I524" s="55">
        <f t="shared" si="51"/>
        <v>8</v>
      </c>
      <c r="J524" s="147" t="s">
        <v>813</v>
      </c>
      <c r="K524" s="56" t="str">
        <f t="shared" si="52"/>
        <v>DO-R02S08</v>
      </c>
      <c r="L524" s="57" t="s">
        <v>75</v>
      </c>
      <c r="M524" s="7" t="s">
        <v>76</v>
      </c>
      <c r="N524" s="7" t="s">
        <v>77</v>
      </c>
      <c r="O524" s="8" t="s">
        <v>914</v>
      </c>
    </row>
    <row r="525" spans="1:15" ht="15" customHeight="1" x14ac:dyDescent="0.2">
      <c r="A525" s="47">
        <v>525</v>
      </c>
      <c r="C525" s="107" t="s">
        <v>452</v>
      </c>
      <c r="D525" s="107"/>
      <c r="E525" s="53">
        <v>8</v>
      </c>
      <c r="F525" s="54" t="str">
        <f t="shared" si="51"/>
        <v>900H32-0102</v>
      </c>
      <c r="G525" s="55">
        <f t="shared" si="51"/>
        <v>233</v>
      </c>
      <c r="H525" s="55">
        <f t="shared" si="51"/>
        <v>2</v>
      </c>
      <c r="I525" s="55">
        <f t="shared" si="51"/>
        <v>8</v>
      </c>
      <c r="J525" s="147" t="s">
        <v>814</v>
      </c>
      <c r="K525" s="56" t="str">
        <f t="shared" si="52"/>
        <v>DO-R02S08</v>
      </c>
      <c r="L525" s="57" t="s">
        <v>75</v>
      </c>
      <c r="M525" s="7" t="s">
        <v>76</v>
      </c>
      <c r="N525" s="7" t="s">
        <v>77</v>
      </c>
      <c r="O525" s="8" t="s">
        <v>915</v>
      </c>
    </row>
    <row r="526" spans="1:15" ht="15" customHeight="1" x14ac:dyDescent="0.2">
      <c r="A526" s="47">
        <v>526</v>
      </c>
      <c r="C526" s="107" t="s">
        <v>452</v>
      </c>
      <c r="D526" s="107"/>
      <c r="E526" s="53">
        <v>9</v>
      </c>
      <c r="F526" s="54" t="str">
        <f t="shared" si="51"/>
        <v>900H32-0102</v>
      </c>
      <c r="G526" s="55">
        <f t="shared" si="51"/>
        <v>233</v>
      </c>
      <c r="H526" s="55">
        <f t="shared" si="51"/>
        <v>2</v>
      </c>
      <c r="I526" s="55">
        <f t="shared" si="51"/>
        <v>8</v>
      </c>
      <c r="J526" s="147" t="s">
        <v>831</v>
      </c>
      <c r="K526" s="56" t="str">
        <f t="shared" si="52"/>
        <v>DO-R02S08</v>
      </c>
      <c r="L526" s="57" t="s">
        <v>75</v>
      </c>
      <c r="M526" s="7" t="s">
        <v>76</v>
      </c>
      <c r="N526" s="7" t="s">
        <v>77</v>
      </c>
      <c r="O526" s="8" t="s">
        <v>916</v>
      </c>
    </row>
    <row r="527" spans="1:15" ht="15" customHeight="1" x14ac:dyDescent="0.2">
      <c r="A527" s="47">
        <v>527</v>
      </c>
      <c r="C527" s="107" t="s">
        <v>452</v>
      </c>
      <c r="D527" s="107"/>
      <c r="E527" s="53">
        <v>10</v>
      </c>
      <c r="F527" s="54" t="str">
        <f t="shared" si="51"/>
        <v>900H32-0102</v>
      </c>
      <c r="G527" s="55">
        <f t="shared" si="51"/>
        <v>233</v>
      </c>
      <c r="H527" s="55">
        <f t="shared" si="51"/>
        <v>2</v>
      </c>
      <c r="I527" s="55">
        <f t="shared" si="51"/>
        <v>8</v>
      </c>
      <c r="J527" s="147" t="s">
        <v>832</v>
      </c>
      <c r="K527" s="56" t="str">
        <f t="shared" si="52"/>
        <v>DO-R02S08</v>
      </c>
      <c r="L527" s="57" t="s">
        <v>75</v>
      </c>
      <c r="M527" s="7" t="s">
        <v>76</v>
      </c>
      <c r="N527" s="7" t="s">
        <v>77</v>
      </c>
      <c r="O527" s="8" t="s">
        <v>917</v>
      </c>
    </row>
    <row r="528" spans="1:15" ht="15" customHeight="1" x14ac:dyDescent="0.2">
      <c r="A528" s="47">
        <v>528</v>
      </c>
      <c r="C528" s="107" t="s">
        <v>452</v>
      </c>
      <c r="D528" s="107"/>
      <c r="E528" s="53">
        <v>11</v>
      </c>
      <c r="F528" s="54" t="str">
        <f t="shared" si="51"/>
        <v>900H32-0102</v>
      </c>
      <c r="G528" s="55">
        <f t="shared" si="51"/>
        <v>233</v>
      </c>
      <c r="H528" s="55">
        <f t="shared" si="51"/>
        <v>2</v>
      </c>
      <c r="I528" s="55">
        <f t="shared" si="51"/>
        <v>8</v>
      </c>
      <c r="J528" s="147" t="s">
        <v>833</v>
      </c>
      <c r="K528" s="56" t="str">
        <f t="shared" si="52"/>
        <v>DO-R02S08</v>
      </c>
      <c r="L528" s="57" t="s">
        <v>75</v>
      </c>
      <c r="M528" s="7" t="s">
        <v>76</v>
      </c>
      <c r="N528" s="7" t="s">
        <v>77</v>
      </c>
      <c r="O528" s="8" t="s">
        <v>918</v>
      </c>
    </row>
    <row r="529" spans="1:15" ht="15" customHeight="1" x14ac:dyDescent="0.2">
      <c r="A529" s="47">
        <v>529</v>
      </c>
      <c r="C529" s="107" t="s">
        <v>452</v>
      </c>
      <c r="D529" s="107"/>
      <c r="E529" s="53">
        <v>12</v>
      </c>
      <c r="F529" s="54" t="str">
        <f t="shared" si="51"/>
        <v>900H32-0102</v>
      </c>
      <c r="G529" s="55">
        <f t="shared" si="51"/>
        <v>233</v>
      </c>
      <c r="H529" s="55">
        <f t="shared" si="51"/>
        <v>2</v>
      </c>
      <c r="I529" s="55">
        <f t="shared" si="51"/>
        <v>8</v>
      </c>
      <c r="J529" s="147" t="s">
        <v>834</v>
      </c>
      <c r="K529" s="56" t="str">
        <f t="shared" si="52"/>
        <v>DO-R02S08</v>
      </c>
      <c r="L529" s="57" t="s">
        <v>75</v>
      </c>
      <c r="M529" s="7" t="s">
        <v>76</v>
      </c>
      <c r="N529" s="7" t="s">
        <v>77</v>
      </c>
      <c r="O529" s="8" t="s">
        <v>919</v>
      </c>
    </row>
    <row r="530" spans="1:15" ht="15" customHeight="1" x14ac:dyDescent="0.2">
      <c r="A530" s="47">
        <v>530</v>
      </c>
      <c r="C530" s="107" t="s">
        <v>452</v>
      </c>
      <c r="D530" s="107"/>
      <c r="E530" s="53">
        <v>13</v>
      </c>
      <c r="F530" s="54" t="str">
        <f t="shared" si="51"/>
        <v>900H32-0102</v>
      </c>
      <c r="G530" s="55">
        <f t="shared" si="51"/>
        <v>233</v>
      </c>
      <c r="H530" s="55">
        <f t="shared" si="51"/>
        <v>2</v>
      </c>
      <c r="I530" s="55">
        <f t="shared" si="51"/>
        <v>8</v>
      </c>
      <c r="J530" s="147" t="s">
        <v>857</v>
      </c>
      <c r="K530" s="56" t="str">
        <f t="shared" si="52"/>
        <v>DO-R02S08</v>
      </c>
      <c r="L530" s="57" t="s">
        <v>75</v>
      </c>
      <c r="M530" s="7" t="s">
        <v>76</v>
      </c>
      <c r="N530" s="7" t="s">
        <v>77</v>
      </c>
      <c r="O530" s="8" t="s">
        <v>921</v>
      </c>
    </row>
    <row r="531" spans="1:15" ht="15" customHeight="1" x14ac:dyDescent="0.2">
      <c r="A531" s="47">
        <v>531</v>
      </c>
      <c r="C531" s="107" t="s">
        <v>452</v>
      </c>
      <c r="D531" s="107"/>
      <c r="E531" s="53">
        <v>14</v>
      </c>
      <c r="F531" s="54" t="str">
        <f t="shared" si="51"/>
        <v>900H32-0102</v>
      </c>
      <c r="G531" s="55">
        <f t="shared" si="51"/>
        <v>233</v>
      </c>
      <c r="H531" s="55">
        <f t="shared" si="51"/>
        <v>2</v>
      </c>
      <c r="I531" s="55">
        <f t="shared" si="51"/>
        <v>8</v>
      </c>
      <c r="J531" s="147" t="s">
        <v>858</v>
      </c>
      <c r="K531" s="56" t="str">
        <f t="shared" si="52"/>
        <v>DO-R02S08</v>
      </c>
      <c r="L531" s="57" t="s">
        <v>75</v>
      </c>
      <c r="M531" s="7" t="s">
        <v>76</v>
      </c>
      <c r="N531" s="7" t="s">
        <v>77</v>
      </c>
      <c r="O531" s="8" t="s">
        <v>922</v>
      </c>
    </row>
    <row r="532" spans="1:15" ht="15" customHeight="1" x14ac:dyDescent="0.2">
      <c r="A532" s="47">
        <v>532</v>
      </c>
      <c r="C532" s="107" t="s">
        <v>452</v>
      </c>
      <c r="D532" s="107"/>
      <c r="E532" s="53">
        <v>15</v>
      </c>
      <c r="F532" s="54" t="str">
        <f t="shared" si="51"/>
        <v>900H32-0102</v>
      </c>
      <c r="G532" s="55">
        <f t="shared" si="51"/>
        <v>233</v>
      </c>
      <c r="H532" s="55">
        <f t="shared" si="51"/>
        <v>2</v>
      </c>
      <c r="I532" s="55">
        <f t="shared" si="51"/>
        <v>8</v>
      </c>
      <c r="J532" s="147" t="s">
        <v>851</v>
      </c>
      <c r="K532" s="56" t="str">
        <f t="shared" si="52"/>
        <v>DO-R02S08</v>
      </c>
      <c r="L532" s="57" t="s">
        <v>75</v>
      </c>
      <c r="M532" s="7" t="s">
        <v>76</v>
      </c>
      <c r="N532" s="7" t="s">
        <v>77</v>
      </c>
      <c r="O532" s="8" t="s">
        <v>920</v>
      </c>
    </row>
    <row r="533" spans="1:15" ht="15" customHeight="1" x14ac:dyDescent="0.2">
      <c r="A533" s="47">
        <v>533</v>
      </c>
      <c r="C533" s="107" t="s">
        <v>452</v>
      </c>
      <c r="D533" s="107"/>
      <c r="E533" s="84">
        <v>16</v>
      </c>
      <c r="F533" s="54" t="str">
        <f t="shared" si="51"/>
        <v>900H32-0102</v>
      </c>
      <c r="G533" s="63">
        <f t="shared" si="51"/>
        <v>233</v>
      </c>
      <c r="H533" s="63">
        <f t="shared" si="51"/>
        <v>2</v>
      </c>
      <c r="I533" s="63">
        <f t="shared" si="51"/>
        <v>8</v>
      </c>
      <c r="J533" s="301" t="s">
        <v>1673</v>
      </c>
      <c r="K533" s="267" t="str">
        <f t="shared" si="52"/>
        <v>DO-R02S08</v>
      </c>
      <c r="L533" s="261" t="s">
        <v>75</v>
      </c>
      <c r="M533" s="260" t="s">
        <v>76</v>
      </c>
      <c r="N533" s="260" t="s">
        <v>77</v>
      </c>
      <c r="O533" s="258" t="s">
        <v>1693</v>
      </c>
    </row>
    <row r="534" spans="1:15" ht="15" customHeight="1" x14ac:dyDescent="0.2">
      <c r="A534" s="47">
        <v>534</v>
      </c>
      <c r="C534" s="107" t="s">
        <v>452</v>
      </c>
      <c r="D534" s="107"/>
      <c r="E534" s="85">
        <v>17</v>
      </c>
      <c r="F534" s="54" t="str">
        <f>F533</f>
        <v>900H32-0102</v>
      </c>
      <c r="G534" s="63">
        <f>G533</f>
        <v>233</v>
      </c>
      <c r="H534" s="63">
        <f>H533</f>
        <v>2</v>
      </c>
      <c r="I534" s="63">
        <f>I533</f>
        <v>8</v>
      </c>
      <c r="J534" s="254" t="s">
        <v>1653</v>
      </c>
      <c r="K534" s="267" t="str">
        <f>K533</f>
        <v>DO-R02S08</v>
      </c>
      <c r="L534" s="261" t="s">
        <v>18</v>
      </c>
      <c r="M534" s="260" t="s">
        <v>76</v>
      </c>
      <c r="N534" s="260" t="s">
        <v>77</v>
      </c>
      <c r="O534" s="265" t="s">
        <v>1654</v>
      </c>
    </row>
    <row r="535" spans="1:15" ht="15" customHeight="1" x14ac:dyDescent="0.2">
      <c r="A535" s="47">
        <v>535</v>
      </c>
      <c r="C535" s="107" t="s">
        <v>452</v>
      </c>
      <c r="D535" s="107"/>
      <c r="E535" s="53">
        <v>18</v>
      </c>
      <c r="F535" s="54" t="str">
        <f t="shared" ref="F535:I549" si="53">F534</f>
        <v>900H32-0102</v>
      </c>
      <c r="G535" s="55">
        <f t="shared" si="53"/>
        <v>233</v>
      </c>
      <c r="H535" s="55">
        <f t="shared" si="53"/>
        <v>2</v>
      </c>
      <c r="I535" s="55">
        <f t="shared" si="53"/>
        <v>8</v>
      </c>
      <c r="J535" s="254" t="s">
        <v>1656</v>
      </c>
      <c r="K535" s="259" t="str">
        <f t="shared" si="52"/>
        <v>DO-R02S08</v>
      </c>
      <c r="L535" s="261" t="s">
        <v>18</v>
      </c>
      <c r="M535" s="260" t="s">
        <v>76</v>
      </c>
      <c r="N535" s="260" t="s">
        <v>77</v>
      </c>
      <c r="O535" s="265" t="s">
        <v>1655</v>
      </c>
    </row>
    <row r="536" spans="1:15" ht="15" customHeight="1" x14ac:dyDescent="0.2">
      <c r="A536" s="47">
        <v>536</v>
      </c>
      <c r="C536" s="107" t="s">
        <v>452</v>
      </c>
      <c r="D536" s="107"/>
      <c r="E536" s="53">
        <v>19</v>
      </c>
      <c r="F536" s="54" t="str">
        <f t="shared" si="53"/>
        <v>900H32-0102</v>
      </c>
      <c r="G536" s="55">
        <f t="shared" si="53"/>
        <v>233</v>
      </c>
      <c r="H536" s="55">
        <f t="shared" si="53"/>
        <v>2</v>
      </c>
      <c r="I536" s="55">
        <f t="shared" si="53"/>
        <v>8</v>
      </c>
      <c r="J536" s="254" t="s">
        <v>1657</v>
      </c>
      <c r="K536" s="259" t="str">
        <f t="shared" si="52"/>
        <v>DO-R02S08</v>
      </c>
      <c r="L536" s="261" t="s">
        <v>18</v>
      </c>
      <c r="M536" s="260" t="s">
        <v>76</v>
      </c>
      <c r="N536" s="260" t="s">
        <v>77</v>
      </c>
      <c r="O536" s="265" t="s">
        <v>1665</v>
      </c>
    </row>
    <row r="537" spans="1:15" ht="15" customHeight="1" x14ac:dyDescent="0.2">
      <c r="A537" s="47">
        <v>537</v>
      </c>
      <c r="C537" s="107" t="s">
        <v>452</v>
      </c>
      <c r="D537" s="107"/>
      <c r="E537" s="53">
        <v>20</v>
      </c>
      <c r="F537" s="54" t="str">
        <f t="shared" si="53"/>
        <v>900H32-0102</v>
      </c>
      <c r="G537" s="55">
        <f t="shared" si="53"/>
        <v>233</v>
      </c>
      <c r="H537" s="55">
        <f t="shared" si="53"/>
        <v>2</v>
      </c>
      <c r="I537" s="55">
        <f t="shared" si="53"/>
        <v>8</v>
      </c>
      <c r="J537" s="254" t="s">
        <v>1658</v>
      </c>
      <c r="K537" s="259" t="str">
        <f t="shared" si="52"/>
        <v>DO-R02S08</v>
      </c>
      <c r="L537" s="261" t="s">
        <v>18</v>
      </c>
      <c r="M537" s="260" t="s">
        <v>76</v>
      </c>
      <c r="N537" s="260" t="s">
        <v>77</v>
      </c>
      <c r="O537" s="265" t="s">
        <v>1666</v>
      </c>
    </row>
    <row r="538" spans="1:15" ht="15" customHeight="1" x14ac:dyDescent="0.2">
      <c r="A538" s="47">
        <v>538</v>
      </c>
      <c r="C538" s="107" t="s">
        <v>452</v>
      </c>
      <c r="D538" s="107"/>
      <c r="E538" s="53">
        <v>21</v>
      </c>
      <c r="F538" s="54" t="str">
        <f t="shared" si="53"/>
        <v>900H32-0102</v>
      </c>
      <c r="G538" s="55">
        <f t="shared" si="53"/>
        <v>233</v>
      </c>
      <c r="H538" s="55">
        <f t="shared" si="53"/>
        <v>2</v>
      </c>
      <c r="I538" s="55">
        <f t="shared" si="53"/>
        <v>8</v>
      </c>
      <c r="J538" s="254" t="s">
        <v>1659</v>
      </c>
      <c r="K538" s="259" t="str">
        <f t="shared" si="52"/>
        <v>DO-R02S08</v>
      </c>
      <c r="L538" s="261" t="s">
        <v>18</v>
      </c>
      <c r="M538" s="260" t="s">
        <v>76</v>
      </c>
      <c r="N538" s="260" t="s">
        <v>77</v>
      </c>
      <c r="O538" s="265" t="s">
        <v>1667</v>
      </c>
    </row>
    <row r="539" spans="1:15" ht="15" customHeight="1" x14ac:dyDescent="0.2">
      <c r="A539" s="47">
        <v>539</v>
      </c>
      <c r="C539" s="107" t="s">
        <v>452</v>
      </c>
      <c r="D539" s="107"/>
      <c r="E539" s="53">
        <v>22</v>
      </c>
      <c r="F539" s="54" t="str">
        <f t="shared" si="53"/>
        <v>900H32-0102</v>
      </c>
      <c r="G539" s="55">
        <f t="shared" si="53"/>
        <v>233</v>
      </c>
      <c r="H539" s="55">
        <f t="shared" si="53"/>
        <v>2</v>
      </c>
      <c r="I539" s="55">
        <f t="shared" si="53"/>
        <v>8</v>
      </c>
      <c r="J539" s="254" t="s">
        <v>1660</v>
      </c>
      <c r="K539" s="259" t="str">
        <f t="shared" si="52"/>
        <v>DO-R02S08</v>
      </c>
      <c r="L539" s="261" t="s">
        <v>18</v>
      </c>
      <c r="M539" s="260" t="s">
        <v>76</v>
      </c>
      <c r="N539" s="260" t="s">
        <v>77</v>
      </c>
      <c r="O539" s="265" t="s">
        <v>1668</v>
      </c>
    </row>
    <row r="540" spans="1:15" ht="15" customHeight="1" x14ac:dyDescent="0.2">
      <c r="A540" s="47">
        <v>540</v>
      </c>
      <c r="C540" s="107" t="s">
        <v>452</v>
      </c>
      <c r="D540" s="107"/>
      <c r="E540" s="53">
        <v>23</v>
      </c>
      <c r="F540" s="54" t="str">
        <f t="shared" si="53"/>
        <v>900H32-0102</v>
      </c>
      <c r="G540" s="55">
        <f t="shared" si="53"/>
        <v>233</v>
      </c>
      <c r="H540" s="55">
        <f t="shared" si="53"/>
        <v>2</v>
      </c>
      <c r="I540" s="55">
        <f t="shared" si="53"/>
        <v>8</v>
      </c>
      <c r="J540" s="254" t="s">
        <v>1661</v>
      </c>
      <c r="K540" s="259" t="str">
        <f t="shared" si="52"/>
        <v>DO-R02S08</v>
      </c>
      <c r="L540" s="261" t="s">
        <v>18</v>
      </c>
      <c r="M540" s="260" t="s">
        <v>76</v>
      </c>
      <c r="N540" s="260" t="s">
        <v>77</v>
      </c>
      <c r="O540" s="265" t="s">
        <v>1669</v>
      </c>
    </row>
    <row r="541" spans="1:15" ht="15" customHeight="1" x14ac:dyDescent="0.2">
      <c r="A541" s="47">
        <v>541</v>
      </c>
      <c r="C541" s="107" t="s">
        <v>452</v>
      </c>
      <c r="D541" s="107"/>
      <c r="E541" s="53">
        <v>24</v>
      </c>
      <c r="F541" s="54" t="str">
        <f t="shared" si="53"/>
        <v>900H32-0102</v>
      </c>
      <c r="G541" s="55">
        <f t="shared" si="53"/>
        <v>233</v>
      </c>
      <c r="H541" s="55">
        <f t="shared" si="53"/>
        <v>2</v>
      </c>
      <c r="I541" s="55">
        <f t="shared" si="53"/>
        <v>8</v>
      </c>
      <c r="J541" s="254" t="s">
        <v>1662</v>
      </c>
      <c r="K541" s="259" t="str">
        <f t="shared" si="52"/>
        <v>DO-R02S08</v>
      </c>
      <c r="L541" s="261" t="s">
        <v>18</v>
      </c>
      <c r="M541" s="260" t="s">
        <v>76</v>
      </c>
      <c r="N541" s="260" t="s">
        <v>77</v>
      </c>
      <c r="O541" s="265" t="s">
        <v>1670</v>
      </c>
    </row>
    <row r="542" spans="1:15" ht="15" customHeight="1" x14ac:dyDescent="0.2">
      <c r="A542" s="47">
        <v>542</v>
      </c>
      <c r="C542" s="107" t="s">
        <v>452</v>
      </c>
      <c r="D542" s="107"/>
      <c r="E542" s="53">
        <v>25</v>
      </c>
      <c r="F542" s="54" t="str">
        <f t="shared" si="53"/>
        <v>900H32-0102</v>
      </c>
      <c r="G542" s="55">
        <f t="shared" si="53"/>
        <v>233</v>
      </c>
      <c r="H542" s="55">
        <f t="shared" si="53"/>
        <v>2</v>
      </c>
      <c r="I542" s="55">
        <f t="shared" si="53"/>
        <v>8</v>
      </c>
      <c r="J542" s="254" t="s">
        <v>1663</v>
      </c>
      <c r="K542" s="259" t="str">
        <f t="shared" si="52"/>
        <v>DO-R02S08</v>
      </c>
      <c r="L542" s="261" t="s">
        <v>18</v>
      </c>
      <c r="M542" s="260" t="s">
        <v>76</v>
      </c>
      <c r="N542" s="260" t="s">
        <v>77</v>
      </c>
      <c r="O542" s="266" t="s">
        <v>1671</v>
      </c>
    </row>
    <row r="543" spans="1:15" ht="15" customHeight="1" x14ac:dyDescent="0.2">
      <c r="A543" s="47">
        <v>543</v>
      </c>
      <c r="C543" s="107" t="s">
        <v>452</v>
      </c>
      <c r="D543" s="107"/>
      <c r="E543" s="53">
        <v>26</v>
      </c>
      <c r="F543" s="54" t="str">
        <f t="shared" si="53"/>
        <v>900H32-0102</v>
      </c>
      <c r="G543" s="55">
        <f t="shared" si="53"/>
        <v>233</v>
      </c>
      <c r="H543" s="55">
        <f t="shared" si="53"/>
        <v>2</v>
      </c>
      <c r="I543" s="55">
        <f t="shared" si="53"/>
        <v>8</v>
      </c>
      <c r="J543" s="254" t="s">
        <v>1664</v>
      </c>
      <c r="K543" s="259" t="str">
        <f t="shared" si="52"/>
        <v>DO-R02S08</v>
      </c>
      <c r="L543" s="261" t="s">
        <v>18</v>
      </c>
      <c r="M543" s="260" t="s">
        <v>76</v>
      </c>
      <c r="N543" s="260" t="s">
        <v>77</v>
      </c>
      <c r="O543" s="266" t="s">
        <v>1672</v>
      </c>
    </row>
    <row r="544" spans="1:15" ht="15" customHeight="1" x14ac:dyDescent="0.2">
      <c r="A544" s="47">
        <v>544</v>
      </c>
      <c r="C544" s="107" t="s">
        <v>452</v>
      </c>
      <c r="D544" s="107"/>
      <c r="E544" s="53">
        <v>27</v>
      </c>
      <c r="F544" s="54" t="str">
        <f t="shared" si="53"/>
        <v>900H32-0102</v>
      </c>
      <c r="G544" s="55">
        <f t="shared" si="53"/>
        <v>233</v>
      </c>
      <c r="H544" s="55">
        <f t="shared" si="53"/>
        <v>2</v>
      </c>
      <c r="I544" s="55">
        <f t="shared" si="53"/>
        <v>8</v>
      </c>
      <c r="J544" s="149" t="s">
        <v>15</v>
      </c>
      <c r="K544" s="56" t="str">
        <f t="shared" si="52"/>
        <v>DO-R02S08</v>
      </c>
      <c r="L544" s="57" t="s">
        <v>18</v>
      </c>
      <c r="M544" s="7" t="s">
        <v>76</v>
      </c>
      <c r="N544" s="7" t="s">
        <v>77</v>
      </c>
      <c r="O544" s="81" t="s">
        <v>15</v>
      </c>
    </row>
    <row r="545" spans="1:15" ht="15" customHeight="1" x14ac:dyDescent="0.2">
      <c r="A545" s="47">
        <v>545</v>
      </c>
      <c r="C545" s="107" t="s">
        <v>452</v>
      </c>
      <c r="D545" s="107"/>
      <c r="E545" s="53">
        <v>28</v>
      </c>
      <c r="F545" s="54" t="str">
        <f t="shared" si="53"/>
        <v>900H32-0102</v>
      </c>
      <c r="G545" s="55">
        <f t="shared" si="53"/>
        <v>233</v>
      </c>
      <c r="H545" s="55">
        <f t="shared" si="53"/>
        <v>2</v>
      </c>
      <c r="I545" s="55">
        <f t="shared" si="53"/>
        <v>8</v>
      </c>
      <c r="J545" s="149" t="s">
        <v>15</v>
      </c>
      <c r="K545" s="56" t="str">
        <f t="shared" si="52"/>
        <v>DO-R02S08</v>
      </c>
      <c r="L545" s="57" t="s">
        <v>18</v>
      </c>
      <c r="M545" s="7" t="s">
        <v>76</v>
      </c>
      <c r="N545" s="7" t="s">
        <v>77</v>
      </c>
      <c r="O545" s="81" t="s">
        <v>15</v>
      </c>
    </row>
    <row r="546" spans="1:15" ht="15" customHeight="1" x14ac:dyDescent="0.2">
      <c r="A546" s="47">
        <v>546</v>
      </c>
      <c r="C546" s="107" t="s">
        <v>452</v>
      </c>
      <c r="D546" s="107"/>
      <c r="E546" s="53">
        <v>29</v>
      </c>
      <c r="F546" s="54" t="str">
        <f t="shared" si="53"/>
        <v>900H32-0102</v>
      </c>
      <c r="G546" s="55">
        <f t="shared" si="53"/>
        <v>233</v>
      </c>
      <c r="H546" s="55">
        <f t="shared" si="53"/>
        <v>2</v>
      </c>
      <c r="I546" s="55">
        <f t="shared" si="53"/>
        <v>8</v>
      </c>
      <c r="J546" s="149" t="s">
        <v>15</v>
      </c>
      <c r="K546" s="56" t="str">
        <f t="shared" si="52"/>
        <v>DO-R02S08</v>
      </c>
      <c r="L546" s="57" t="s">
        <v>18</v>
      </c>
      <c r="M546" s="7" t="s">
        <v>76</v>
      </c>
      <c r="N546" s="7" t="s">
        <v>77</v>
      </c>
      <c r="O546" s="81" t="s">
        <v>15</v>
      </c>
    </row>
    <row r="547" spans="1:15" ht="15" customHeight="1" x14ac:dyDescent="0.2">
      <c r="A547" s="47">
        <v>547</v>
      </c>
      <c r="C547" s="107" t="s">
        <v>452</v>
      </c>
      <c r="D547" s="107"/>
      <c r="E547" s="53">
        <v>30</v>
      </c>
      <c r="F547" s="54" t="str">
        <f t="shared" si="53"/>
        <v>900H32-0102</v>
      </c>
      <c r="G547" s="55">
        <f t="shared" si="53"/>
        <v>233</v>
      </c>
      <c r="H547" s="55">
        <f t="shared" si="53"/>
        <v>2</v>
      </c>
      <c r="I547" s="55">
        <f t="shared" si="53"/>
        <v>8</v>
      </c>
      <c r="J547" s="146" t="s">
        <v>15</v>
      </c>
      <c r="K547" s="56" t="str">
        <f t="shared" si="52"/>
        <v>DO-R02S08</v>
      </c>
      <c r="L547" s="57" t="s">
        <v>18</v>
      </c>
      <c r="M547" s="7" t="s">
        <v>76</v>
      </c>
      <c r="N547" s="7" t="s">
        <v>77</v>
      </c>
      <c r="O547" s="81" t="s">
        <v>15</v>
      </c>
    </row>
    <row r="548" spans="1:15" ht="15" customHeight="1" x14ac:dyDescent="0.2">
      <c r="A548" s="47">
        <v>548</v>
      </c>
      <c r="C548" s="107" t="s">
        <v>452</v>
      </c>
      <c r="D548" s="107"/>
      <c r="E548" s="53">
        <v>31</v>
      </c>
      <c r="F548" s="54" t="str">
        <f t="shared" si="53"/>
        <v>900H32-0102</v>
      </c>
      <c r="G548" s="55">
        <f t="shared" si="53"/>
        <v>233</v>
      </c>
      <c r="H548" s="55">
        <f t="shared" si="53"/>
        <v>2</v>
      </c>
      <c r="I548" s="55">
        <f t="shared" si="53"/>
        <v>8</v>
      </c>
      <c r="J548" s="148" t="s">
        <v>15</v>
      </c>
      <c r="K548" s="56" t="str">
        <f t="shared" si="52"/>
        <v>DO-R02S08</v>
      </c>
      <c r="L548" s="57" t="s">
        <v>18</v>
      </c>
      <c r="M548" s="7" t="s">
        <v>76</v>
      </c>
      <c r="N548" s="7" t="s">
        <v>77</v>
      </c>
      <c r="O548" s="81" t="s">
        <v>15</v>
      </c>
    </row>
    <row r="549" spans="1:15" ht="15.75" customHeight="1" thickBot="1" x14ac:dyDescent="0.25">
      <c r="A549" s="47">
        <v>549</v>
      </c>
      <c r="C549" s="216" t="s">
        <v>452</v>
      </c>
      <c r="D549" s="216"/>
      <c r="E549" s="64">
        <v>32</v>
      </c>
      <c r="F549" s="65" t="str">
        <f t="shared" si="53"/>
        <v>900H32-0102</v>
      </c>
      <c r="G549" s="66">
        <f t="shared" si="53"/>
        <v>233</v>
      </c>
      <c r="H549" s="66">
        <f t="shared" si="53"/>
        <v>2</v>
      </c>
      <c r="I549" s="66">
        <f t="shared" si="53"/>
        <v>8</v>
      </c>
      <c r="J549" s="153" t="s">
        <v>15</v>
      </c>
      <c r="K549" s="67" t="str">
        <f t="shared" si="52"/>
        <v>DO-R02S08</v>
      </c>
      <c r="L549" s="57" t="s">
        <v>18</v>
      </c>
      <c r="M549" s="10" t="s">
        <v>76</v>
      </c>
      <c r="N549" s="10" t="s">
        <v>77</v>
      </c>
      <c r="O549" s="81" t="s">
        <v>15</v>
      </c>
    </row>
    <row r="550" spans="1:15" ht="15.75" customHeight="1" thickBot="1" x14ac:dyDescent="0.25">
      <c r="A550" s="47">
        <v>550</v>
      </c>
      <c r="C550" s="215" t="s">
        <v>452</v>
      </c>
      <c r="D550" s="215"/>
      <c r="E550" s="112"/>
      <c r="F550" s="113"/>
      <c r="G550" s="113"/>
      <c r="H550" s="113"/>
      <c r="I550" s="113"/>
      <c r="J550" s="145"/>
      <c r="K550" s="113"/>
      <c r="L550" s="113"/>
      <c r="M550" s="113"/>
      <c r="N550" s="113"/>
      <c r="O550" s="114" t="s">
        <v>15</v>
      </c>
    </row>
    <row r="551" spans="1:15" ht="15" customHeight="1" x14ac:dyDescent="0.2">
      <c r="A551" s="47">
        <v>551</v>
      </c>
      <c r="C551" s="214" t="s">
        <v>452</v>
      </c>
      <c r="D551" s="214"/>
      <c r="E551" s="12">
        <v>1</v>
      </c>
      <c r="F551" s="86" t="s">
        <v>83</v>
      </c>
      <c r="G551" s="87">
        <v>233</v>
      </c>
      <c r="H551" s="87">
        <v>2</v>
      </c>
      <c r="I551" s="87">
        <v>9</v>
      </c>
      <c r="J551" s="147" t="s">
        <v>639</v>
      </c>
      <c r="K551" s="88" t="s">
        <v>923</v>
      </c>
      <c r="L551" s="13" t="s">
        <v>17</v>
      </c>
      <c r="M551" s="89" t="s">
        <v>82</v>
      </c>
      <c r="N551" s="13" t="s">
        <v>80</v>
      </c>
      <c r="O551" s="8" t="s">
        <v>925</v>
      </c>
    </row>
    <row r="552" spans="1:15" ht="15" customHeight="1" x14ac:dyDescent="0.2">
      <c r="A552" s="47">
        <v>552</v>
      </c>
      <c r="C552" s="107" t="s">
        <v>452</v>
      </c>
      <c r="D552" s="107"/>
      <c r="E552" s="58">
        <v>2</v>
      </c>
      <c r="F552" s="59" t="str">
        <f t="shared" ref="F552:I558" si="54">F551</f>
        <v>900B08-0202</v>
      </c>
      <c r="G552" s="60">
        <f t="shared" si="54"/>
        <v>233</v>
      </c>
      <c r="H552" s="60">
        <f t="shared" si="54"/>
        <v>2</v>
      </c>
      <c r="I552" s="60">
        <f t="shared" si="54"/>
        <v>9</v>
      </c>
      <c r="J552" s="147" t="s">
        <v>648</v>
      </c>
      <c r="K552" s="61" t="str">
        <f t="shared" ref="K552:K558" si="55">K551</f>
        <v>AO-R02S09</v>
      </c>
      <c r="L552" s="4" t="s">
        <v>17</v>
      </c>
      <c r="M552" s="62" t="s">
        <v>82</v>
      </c>
      <c r="N552" s="4" t="str">
        <f>N551</f>
        <v>4-20mA</v>
      </c>
      <c r="O552" s="8" t="s">
        <v>926</v>
      </c>
    </row>
    <row r="553" spans="1:15" ht="15" customHeight="1" x14ac:dyDescent="0.2">
      <c r="A553" s="47">
        <v>553</v>
      </c>
      <c r="C553" s="107" t="s">
        <v>452</v>
      </c>
      <c r="D553" s="107"/>
      <c r="E553" s="58">
        <v>3</v>
      </c>
      <c r="F553" s="59" t="str">
        <f t="shared" si="54"/>
        <v>900B08-0202</v>
      </c>
      <c r="G553" s="60">
        <f t="shared" si="54"/>
        <v>233</v>
      </c>
      <c r="H553" s="60">
        <f t="shared" si="54"/>
        <v>2</v>
      </c>
      <c r="I553" s="60">
        <f t="shared" si="54"/>
        <v>9</v>
      </c>
      <c r="J553" s="147" t="s">
        <v>649</v>
      </c>
      <c r="K553" s="61" t="str">
        <f t="shared" si="55"/>
        <v>AO-R02S09</v>
      </c>
      <c r="L553" s="4" t="s">
        <v>17</v>
      </c>
      <c r="M553" s="62" t="s">
        <v>82</v>
      </c>
      <c r="N553" s="4" t="str">
        <f t="shared" ref="N553:N558" si="56">N552</f>
        <v>4-20mA</v>
      </c>
      <c r="O553" s="8" t="s">
        <v>927</v>
      </c>
    </row>
    <row r="554" spans="1:15" ht="15" customHeight="1" x14ac:dyDescent="0.2">
      <c r="A554" s="47">
        <v>554</v>
      </c>
      <c r="C554" s="107" t="s">
        <v>452</v>
      </c>
      <c r="D554" s="107"/>
      <c r="E554" s="58">
        <v>4</v>
      </c>
      <c r="F554" s="59" t="str">
        <f t="shared" si="54"/>
        <v>900B08-0202</v>
      </c>
      <c r="G554" s="60">
        <f t="shared" si="54"/>
        <v>233</v>
      </c>
      <c r="H554" s="60">
        <f t="shared" si="54"/>
        <v>2</v>
      </c>
      <c r="I554" s="60">
        <f t="shared" si="54"/>
        <v>9</v>
      </c>
      <c r="J554" s="146" t="s">
        <v>1651</v>
      </c>
      <c r="K554" s="61" t="str">
        <f t="shared" si="55"/>
        <v>AO-R02S09</v>
      </c>
      <c r="L554" s="4" t="s">
        <v>17</v>
      </c>
      <c r="M554" s="62" t="s">
        <v>82</v>
      </c>
      <c r="N554" s="4" t="str">
        <f t="shared" si="56"/>
        <v>4-20mA</v>
      </c>
      <c r="O554" s="8" t="s">
        <v>15</v>
      </c>
    </row>
    <row r="555" spans="1:15" ht="15" customHeight="1" x14ac:dyDescent="0.2">
      <c r="A555" s="47">
        <v>555</v>
      </c>
      <c r="C555" s="107" t="s">
        <v>452</v>
      </c>
      <c r="D555" s="107"/>
      <c r="E555" s="58">
        <v>5</v>
      </c>
      <c r="F555" s="59" t="str">
        <f t="shared" si="54"/>
        <v>900B08-0202</v>
      </c>
      <c r="G555" s="60">
        <f t="shared" si="54"/>
        <v>233</v>
      </c>
      <c r="H555" s="60">
        <f t="shared" si="54"/>
        <v>2</v>
      </c>
      <c r="I555" s="60">
        <f t="shared" si="54"/>
        <v>9</v>
      </c>
      <c r="J555" s="157" t="s">
        <v>15</v>
      </c>
      <c r="K555" s="61" t="str">
        <f t="shared" si="55"/>
        <v>AO-R02S09</v>
      </c>
      <c r="L555" s="4" t="s">
        <v>17</v>
      </c>
      <c r="M555" s="62" t="s">
        <v>82</v>
      </c>
      <c r="N555" s="4" t="str">
        <f t="shared" si="56"/>
        <v>4-20mA</v>
      </c>
      <c r="O555" s="8" t="s">
        <v>15</v>
      </c>
    </row>
    <row r="556" spans="1:15" ht="15" customHeight="1" x14ac:dyDescent="0.2">
      <c r="A556" s="47">
        <v>556</v>
      </c>
      <c r="C556" s="107" t="s">
        <v>452</v>
      </c>
      <c r="D556" s="107"/>
      <c r="E556" s="58">
        <v>6</v>
      </c>
      <c r="F556" s="59" t="str">
        <f t="shared" si="54"/>
        <v>900B08-0202</v>
      </c>
      <c r="G556" s="60">
        <f t="shared" si="54"/>
        <v>233</v>
      </c>
      <c r="H556" s="60">
        <f t="shared" si="54"/>
        <v>2</v>
      </c>
      <c r="I556" s="60">
        <f t="shared" si="54"/>
        <v>9</v>
      </c>
      <c r="J556" s="146" t="s">
        <v>15</v>
      </c>
      <c r="K556" s="61" t="str">
        <f t="shared" si="55"/>
        <v>AO-R02S09</v>
      </c>
      <c r="L556" s="4" t="s">
        <v>17</v>
      </c>
      <c r="M556" s="62" t="s">
        <v>82</v>
      </c>
      <c r="N556" s="4" t="str">
        <f t="shared" si="56"/>
        <v>4-20mA</v>
      </c>
      <c r="O556" s="8" t="s">
        <v>15</v>
      </c>
    </row>
    <row r="557" spans="1:15" ht="15" customHeight="1" x14ac:dyDescent="0.2">
      <c r="A557" s="47">
        <v>557</v>
      </c>
      <c r="C557" s="107" t="s">
        <v>452</v>
      </c>
      <c r="D557" s="107"/>
      <c r="E557" s="58">
        <v>7</v>
      </c>
      <c r="F557" s="59" t="str">
        <f t="shared" si="54"/>
        <v>900B08-0202</v>
      </c>
      <c r="G557" s="60">
        <f t="shared" si="54"/>
        <v>233</v>
      </c>
      <c r="H557" s="60">
        <f t="shared" si="54"/>
        <v>2</v>
      </c>
      <c r="I557" s="60">
        <f t="shared" si="54"/>
        <v>9</v>
      </c>
      <c r="J557" s="146" t="s">
        <v>15</v>
      </c>
      <c r="K557" s="61" t="str">
        <f t="shared" si="55"/>
        <v>AO-R02S09</v>
      </c>
      <c r="L557" s="4" t="s">
        <v>17</v>
      </c>
      <c r="M557" s="62" t="s">
        <v>82</v>
      </c>
      <c r="N557" s="4" t="str">
        <f t="shared" si="56"/>
        <v>4-20mA</v>
      </c>
      <c r="O557" s="8" t="s">
        <v>15</v>
      </c>
    </row>
    <row r="558" spans="1:15" ht="15.75" customHeight="1" thickBot="1" x14ac:dyDescent="0.25">
      <c r="A558" s="47">
        <v>558</v>
      </c>
      <c r="C558" s="216" t="s">
        <v>452</v>
      </c>
      <c r="D558" s="216"/>
      <c r="E558" s="90">
        <v>8</v>
      </c>
      <c r="F558" s="91" t="str">
        <f t="shared" si="54"/>
        <v>900B08-0202</v>
      </c>
      <c r="G558" s="92">
        <f t="shared" si="54"/>
        <v>233</v>
      </c>
      <c r="H558" s="92">
        <f t="shared" si="54"/>
        <v>2</v>
      </c>
      <c r="I558" s="92">
        <f t="shared" si="54"/>
        <v>9</v>
      </c>
      <c r="J558" s="146" t="s">
        <v>15</v>
      </c>
      <c r="K558" s="93" t="str">
        <f t="shared" si="55"/>
        <v>AO-R02S09</v>
      </c>
      <c r="L558" s="14" t="s">
        <v>17</v>
      </c>
      <c r="M558" s="94" t="s">
        <v>82</v>
      </c>
      <c r="N558" s="14" t="str">
        <f t="shared" si="56"/>
        <v>4-20mA</v>
      </c>
      <c r="O558" s="8" t="s">
        <v>15</v>
      </c>
    </row>
    <row r="559" spans="1:15" ht="15.75" customHeight="1" thickBot="1" x14ac:dyDescent="0.25">
      <c r="A559" s="47">
        <v>559</v>
      </c>
      <c r="C559" s="215" t="s">
        <v>452</v>
      </c>
      <c r="D559" s="215"/>
      <c r="E559" s="109"/>
      <c r="F559" s="110"/>
      <c r="G559" s="110"/>
      <c r="H559" s="110"/>
      <c r="I559" s="110"/>
      <c r="J559" s="145"/>
      <c r="K559" s="110"/>
      <c r="L559" s="110"/>
      <c r="M559" s="110"/>
      <c r="N559" s="110"/>
      <c r="O559" s="111"/>
    </row>
    <row r="560" spans="1:15" ht="15" customHeight="1" x14ac:dyDescent="0.2">
      <c r="A560" s="47">
        <v>560</v>
      </c>
      <c r="C560" s="214" t="s">
        <v>452</v>
      </c>
      <c r="D560" s="214"/>
      <c r="E560" s="12">
        <v>1</v>
      </c>
      <c r="F560" s="86" t="s">
        <v>83</v>
      </c>
      <c r="G560" s="87">
        <v>233</v>
      </c>
      <c r="H560" s="87">
        <v>2</v>
      </c>
      <c r="I560" s="87">
        <v>10</v>
      </c>
      <c r="J560" s="147" t="s">
        <v>799</v>
      </c>
      <c r="K560" s="88" t="s">
        <v>924</v>
      </c>
      <c r="L560" s="13" t="s">
        <v>17</v>
      </c>
      <c r="M560" s="89" t="s">
        <v>82</v>
      </c>
      <c r="N560" s="13" t="s">
        <v>80</v>
      </c>
      <c r="O560" s="8" t="s">
        <v>928</v>
      </c>
    </row>
    <row r="561" spans="1:15" ht="15" customHeight="1" x14ac:dyDescent="0.2">
      <c r="A561" s="47">
        <v>561</v>
      </c>
      <c r="C561" s="107" t="s">
        <v>452</v>
      </c>
      <c r="D561" s="107"/>
      <c r="E561" s="58">
        <v>2</v>
      </c>
      <c r="F561" s="59" t="str">
        <f t="shared" ref="F561:I567" si="57">F560</f>
        <v>900B08-0202</v>
      </c>
      <c r="G561" s="60">
        <f t="shared" si="57"/>
        <v>233</v>
      </c>
      <c r="H561" s="60">
        <f t="shared" si="57"/>
        <v>2</v>
      </c>
      <c r="I561" s="60">
        <f t="shared" si="57"/>
        <v>10</v>
      </c>
      <c r="J561" s="147" t="s">
        <v>804</v>
      </c>
      <c r="K561" s="61" t="str">
        <f t="shared" ref="K561:K567" si="58">K560</f>
        <v>AO-R02S10</v>
      </c>
      <c r="L561" s="4" t="s">
        <v>17</v>
      </c>
      <c r="M561" s="62" t="s">
        <v>82</v>
      </c>
      <c r="N561" s="4" t="str">
        <f>N560</f>
        <v>4-20mA</v>
      </c>
      <c r="O561" s="8" t="s">
        <v>1612</v>
      </c>
    </row>
    <row r="562" spans="1:15" ht="15" customHeight="1" x14ac:dyDescent="0.2">
      <c r="A562" s="47">
        <v>562</v>
      </c>
      <c r="C562" s="107" t="s">
        <v>452</v>
      </c>
      <c r="D562" s="107"/>
      <c r="E562" s="58">
        <v>3</v>
      </c>
      <c r="F562" s="59" t="str">
        <f t="shared" si="57"/>
        <v>900B08-0202</v>
      </c>
      <c r="G562" s="60">
        <f t="shared" si="57"/>
        <v>233</v>
      </c>
      <c r="H562" s="60">
        <f t="shared" si="57"/>
        <v>2</v>
      </c>
      <c r="I562" s="60">
        <f t="shared" si="57"/>
        <v>10</v>
      </c>
      <c r="J562" s="147" t="s">
        <v>805</v>
      </c>
      <c r="K562" s="61" t="str">
        <f t="shared" si="58"/>
        <v>AO-R02S10</v>
      </c>
      <c r="L562" s="4" t="s">
        <v>17</v>
      </c>
      <c r="M562" s="62" t="s">
        <v>82</v>
      </c>
      <c r="N562" s="4" t="str">
        <f t="shared" ref="N562:N567" si="59">N561</f>
        <v>4-20mA</v>
      </c>
      <c r="O562" s="8" t="s">
        <v>929</v>
      </c>
    </row>
    <row r="563" spans="1:15" ht="15" customHeight="1" x14ac:dyDescent="0.2">
      <c r="A563" s="47">
        <v>563</v>
      </c>
      <c r="C563" s="107" t="s">
        <v>452</v>
      </c>
      <c r="D563" s="107"/>
      <c r="E563" s="58">
        <v>4</v>
      </c>
      <c r="F563" s="59" t="str">
        <f t="shared" si="57"/>
        <v>900B08-0202</v>
      </c>
      <c r="G563" s="60">
        <f t="shared" si="57"/>
        <v>233</v>
      </c>
      <c r="H563" s="60">
        <f t="shared" si="57"/>
        <v>2</v>
      </c>
      <c r="I563" s="60">
        <f t="shared" si="57"/>
        <v>10</v>
      </c>
      <c r="J563" s="147" t="s">
        <v>810</v>
      </c>
      <c r="K563" s="61" t="str">
        <f t="shared" si="58"/>
        <v>AO-R02S10</v>
      </c>
      <c r="L563" s="4" t="s">
        <v>17</v>
      </c>
      <c r="M563" s="62" t="s">
        <v>82</v>
      </c>
      <c r="N563" s="4" t="str">
        <f t="shared" si="59"/>
        <v>4-20mA</v>
      </c>
      <c r="O563" s="8" t="s">
        <v>1613</v>
      </c>
    </row>
    <row r="564" spans="1:15" ht="15" customHeight="1" x14ac:dyDescent="0.2">
      <c r="A564" s="47">
        <v>564</v>
      </c>
      <c r="C564" s="107" t="s">
        <v>452</v>
      </c>
      <c r="D564" s="107"/>
      <c r="E564" s="58">
        <v>5</v>
      </c>
      <c r="F564" s="59" t="str">
        <f t="shared" si="57"/>
        <v>900B08-0202</v>
      </c>
      <c r="G564" s="60">
        <f t="shared" si="57"/>
        <v>233</v>
      </c>
      <c r="H564" s="60">
        <f t="shared" si="57"/>
        <v>2</v>
      </c>
      <c r="I564" s="60">
        <f t="shared" si="57"/>
        <v>10</v>
      </c>
      <c r="J564" s="147" t="s">
        <v>811</v>
      </c>
      <c r="K564" s="61" t="str">
        <f t="shared" si="58"/>
        <v>AO-R02S10</v>
      </c>
      <c r="L564" s="4" t="s">
        <v>17</v>
      </c>
      <c r="M564" s="62" t="s">
        <v>82</v>
      </c>
      <c r="N564" s="4" t="str">
        <f t="shared" si="59"/>
        <v>4-20mA</v>
      </c>
      <c r="O564" s="8" t="s">
        <v>930</v>
      </c>
    </row>
    <row r="565" spans="1:15" ht="15" customHeight="1" x14ac:dyDescent="0.2">
      <c r="A565" s="47">
        <v>565</v>
      </c>
      <c r="C565" s="107" t="s">
        <v>452</v>
      </c>
      <c r="D565" s="107"/>
      <c r="E565" s="58">
        <v>6</v>
      </c>
      <c r="F565" s="59" t="str">
        <f t="shared" si="57"/>
        <v>900B08-0202</v>
      </c>
      <c r="G565" s="60">
        <f t="shared" si="57"/>
        <v>233</v>
      </c>
      <c r="H565" s="60">
        <f t="shared" si="57"/>
        <v>2</v>
      </c>
      <c r="I565" s="60">
        <f t="shared" si="57"/>
        <v>10</v>
      </c>
      <c r="J565" s="147" t="s">
        <v>812</v>
      </c>
      <c r="K565" s="61" t="str">
        <f t="shared" si="58"/>
        <v>AO-R02S10</v>
      </c>
      <c r="L565" s="4" t="s">
        <v>17</v>
      </c>
      <c r="M565" s="62" t="s">
        <v>82</v>
      </c>
      <c r="N565" s="4" t="str">
        <f t="shared" si="59"/>
        <v>4-20mA</v>
      </c>
      <c r="O565" s="8" t="s">
        <v>931</v>
      </c>
    </row>
    <row r="566" spans="1:15" ht="15" customHeight="1" x14ac:dyDescent="0.2">
      <c r="A566" s="47">
        <v>566</v>
      </c>
      <c r="C566" s="107" t="s">
        <v>452</v>
      </c>
      <c r="D566" s="107"/>
      <c r="E566" s="58">
        <v>7</v>
      </c>
      <c r="F566" s="59" t="str">
        <f t="shared" si="57"/>
        <v>900B08-0202</v>
      </c>
      <c r="G566" s="60">
        <f t="shared" si="57"/>
        <v>233</v>
      </c>
      <c r="H566" s="60">
        <f t="shared" si="57"/>
        <v>2</v>
      </c>
      <c r="I566" s="60">
        <f t="shared" si="57"/>
        <v>10</v>
      </c>
      <c r="J566" s="147" t="s">
        <v>813</v>
      </c>
      <c r="K566" s="61" t="str">
        <f t="shared" si="58"/>
        <v>AO-R02S10</v>
      </c>
      <c r="L566" s="4" t="s">
        <v>17</v>
      </c>
      <c r="M566" s="62" t="s">
        <v>82</v>
      </c>
      <c r="N566" s="4" t="str">
        <f t="shared" si="59"/>
        <v>4-20mA</v>
      </c>
      <c r="O566" s="8" t="s">
        <v>932</v>
      </c>
    </row>
    <row r="567" spans="1:15" ht="15.75" customHeight="1" thickBot="1" x14ac:dyDescent="0.25">
      <c r="A567" s="47">
        <v>567</v>
      </c>
      <c r="C567" s="216" t="s">
        <v>452</v>
      </c>
      <c r="D567" s="216"/>
      <c r="E567" s="90">
        <v>8</v>
      </c>
      <c r="F567" s="91" t="str">
        <f t="shared" si="57"/>
        <v>900B08-0202</v>
      </c>
      <c r="G567" s="92">
        <f t="shared" si="57"/>
        <v>233</v>
      </c>
      <c r="H567" s="92">
        <f t="shared" si="57"/>
        <v>2</v>
      </c>
      <c r="I567" s="92">
        <f t="shared" si="57"/>
        <v>10</v>
      </c>
      <c r="J567" s="147" t="s">
        <v>814</v>
      </c>
      <c r="K567" s="93" t="str">
        <f t="shared" si="58"/>
        <v>AO-R02S10</v>
      </c>
      <c r="L567" s="14" t="s">
        <v>17</v>
      </c>
      <c r="M567" s="94" t="s">
        <v>82</v>
      </c>
      <c r="N567" s="14" t="str">
        <f t="shared" si="59"/>
        <v>4-20mA</v>
      </c>
      <c r="O567" s="8" t="s">
        <v>933</v>
      </c>
    </row>
    <row r="568" spans="1:15" ht="15.75" customHeight="1" thickBot="1" x14ac:dyDescent="0.25">
      <c r="A568" s="47">
        <v>568</v>
      </c>
      <c r="C568" s="215" t="s">
        <v>452</v>
      </c>
      <c r="D568" s="215"/>
      <c r="E568" s="109"/>
      <c r="F568" s="110"/>
      <c r="G568" s="110"/>
      <c r="H568" s="110"/>
      <c r="I568" s="110"/>
      <c r="J568" s="145"/>
      <c r="K568" s="110"/>
      <c r="L568" s="110"/>
      <c r="M568" s="110"/>
      <c r="N568" s="110"/>
      <c r="O568" s="111"/>
    </row>
    <row r="569" spans="1:15" ht="15" customHeight="1" x14ac:dyDescent="0.2">
      <c r="A569" s="47">
        <v>569</v>
      </c>
      <c r="C569" s="214" t="s">
        <v>452</v>
      </c>
      <c r="D569" s="214"/>
      <c r="E569" s="19">
        <v>1</v>
      </c>
      <c r="F569" s="96" t="s">
        <v>78</v>
      </c>
      <c r="G569" s="97">
        <v>233</v>
      </c>
      <c r="H569" s="97">
        <v>2</v>
      </c>
      <c r="I569" s="97">
        <v>11</v>
      </c>
      <c r="J569" s="251" t="s">
        <v>1673</v>
      </c>
      <c r="K569" s="255" t="s">
        <v>1241</v>
      </c>
      <c r="L569" s="256" t="s">
        <v>16</v>
      </c>
      <c r="M569" s="257" t="s">
        <v>79</v>
      </c>
      <c r="N569" s="256" t="s">
        <v>80</v>
      </c>
      <c r="O569" s="258" t="s">
        <v>1676</v>
      </c>
    </row>
    <row r="570" spans="1:15" ht="15" customHeight="1" x14ac:dyDescent="0.2">
      <c r="A570" s="47">
        <v>570</v>
      </c>
      <c r="C570" s="107" t="s">
        <v>452</v>
      </c>
      <c r="D570" s="107"/>
      <c r="E570" s="58">
        <v>2</v>
      </c>
      <c r="F570" s="59" t="str">
        <f t="shared" ref="F570:I584" si="60">F569</f>
        <v>900A16-0103</v>
      </c>
      <c r="G570" s="60">
        <f t="shared" si="60"/>
        <v>233</v>
      </c>
      <c r="H570" s="60">
        <f t="shared" si="60"/>
        <v>2</v>
      </c>
      <c r="I570" s="60">
        <f t="shared" si="60"/>
        <v>11</v>
      </c>
      <c r="J570" s="251" t="s">
        <v>1673</v>
      </c>
      <c r="K570" s="259" t="str">
        <f t="shared" ref="K570:K584" si="61">K569</f>
        <v>HLAI-R02S11</v>
      </c>
      <c r="L570" s="260" t="s">
        <v>16</v>
      </c>
      <c r="M570" s="261" t="s">
        <v>79</v>
      </c>
      <c r="N570" s="260" t="str">
        <f>N569</f>
        <v>4-20mA</v>
      </c>
      <c r="O570" s="262" t="s">
        <v>1677</v>
      </c>
    </row>
    <row r="571" spans="1:15" ht="15" customHeight="1" x14ac:dyDescent="0.2">
      <c r="A571" s="47">
        <v>571</v>
      </c>
      <c r="C571" s="107" t="s">
        <v>452</v>
      </c>
      <c r="D571" s="107"/>
      <c r="E571" s="58">
        <v>3</v>
      </c>
      <c r="F571" s="59" t="str">
        <f t="shared" si="60"/>
        <v>900A16-0103</v>
      </c>
      <c r="G571" s="60">
        <f t="shared" si="60"/>
        <v>233</v>
      </c>
      <c r="H571" s="60">
        <f t="shared" si="60"/>
        <v>2</v>
      </c>
      <c r="I571" s="60">
        <f t="shared" si="60"/>
        <v>11</v>
      </c>
      <c r="J571" s="251" t="s">
        <v>1673</v>
      </c>
      <c r="K571" s="259" t="str">
        <f t="shared" si="61"/>
        <v>HLAI-R02S11</v>
      </c>
      <c r="L571" s="260" t="s">
        <v>16</v>
      </c>
      <c r="M571" s="261" t="s">
        <v>79</v>
      </c>
      <c r="N571" s="260" t="str">
        <f t="shared" ref="N571:N583" si="62">N570</f>
        <v>4-20mA</v>
      </c>
      <c r="O571" s="263" t="s">
        <v>1678</v>
      </c>
    </row>
    <row r="572" spans="1:15" ht="15" customHeight="1" x14ac:dyDescent="0.2">
      <c r="A572" s="47">
        <v>572</v>
      </c>
      <c r="C572" s="107" t="s">
        <v>452</v>
      </c>
      <c r="D572" s="107"/>
      <c r="E572" s="58">
        <v>4</v>
      </c>
      <c r="F572" s="59" t="str">
        <f t="shared" si="60"/>
        <v>900A16-0103</v>
      </c>
      <c r="G572" s="60">
        <f t="shared" si="60"/>
        <v>233</v>
      </c>
      <c r="H572" s="60">
        <f t="shared" si="60"/>
        <v>2</v>
      </c>
      <c r="I572" s="60">
        <f t="shared" si="60"/>
        <v>11</v>
      </c>
      <c r="J572" s="251" t="s">
        <v>1673</v>
      </c>
      <c r="K572" s="259" t="str">
        <f t="shared" si="61"/>
        <v>HLAI-R02S11</v>
      </c>
      <c r="L572" s="260" t="s">
        <v>16</v>
      </c>
      <c r="M572" s="261" t="s">
        <v>79</v>
      </c>
      <c r="N572" s="260" t="str">
        <f t="shared" si="62"/>
        <v>4-20mA</v>
      </c>
      <c r="O572" s="263" t="s">
        <v>1679</v>
      </c>
    </row>
    <row r="573" spans="1:15" ht="15" customHeight="1" x14ac:dyDescent="0.2">
      <c r="A573" s="47">
        <v>573</v>
      </c>
      <c r="C573" s="107" t="s">
        <v>452</v>
      </c>
      <c r="D573" s="107"/>
      <c r="E573" s="58">
        <v>5</v>
      </c>
      <c r="F573" s="59" t="str">
        <f t="shared" si="60"/>
        <v>900A16-0103</v>
      </c>
      <c r="G573" s="60">
        <f t="shared" si="60"/>
        <v>233</v>
      </c>
      <c r="H573" s="60">
        <f t="shared" si="60"/>
        <v>2</v>
      </c>
      <c r="I573" s="60">
        <f t="shared" si="60"/>
        <v>11</v>
      </c>
      <c r="J573" s="251" t="s">
        <v>1673</v>
      </c>
      <c r="K573" s="259" t="str">
        <f t="shared" si="61"/>
        <v>HLAI-R02S11</v>
      </c>
      <c r="L573" s="260" t="s">
        <v>16</v>
      </c>
      <c r="M573" s="261" t="s">
        <v>81</v>
      </c>
      <c r="N573" s="260" t="str">
        <f t="shared" si="62"/>
        <v>4-20mA</v>
      </c>
      <c r="O573" s="263" t="s">
        <v>1680</v>
      </c>
    </row>
    <row r="574" spans="1:15" ht="15" customHeight="1" x14ac:dyDescent="0.2">
      <c r="A574" s="47">
        <v>574</v>
      </c>
      <c r="C574" s="107" t="s">
        <v>452</v>
      </c>
      <c r="D574" s="107"/>
      <c r="E574" s="58">
        <v>6</v>
      </c>
      <c r="F574" s="59" t="str">
        <f t="shared" si="60"/>
        <v>900A16-0103</v>
      </c>
      <c r="G574" s="60">
        <f t="shared" si="60"/>
        <v>233</v>
      </c>
      <c r="H574" s="60">
        <f t="shared" si="60"/>
        <v>2</v>
      </c>
      <c r="I574" s="60">
        <f t="shared" si="60"/>
        <v>11</v>
      </c>
      <c r="J574" s="251" t="s">
        <v>1673</v>
      </c>
      <c r="K574" s="259" t="str">
        <f t="shared" si="61"/>
        <v>HLAI-R02S11</v>
      </c>
      <c r="L574" s="260" t="s">
        <v>16</v>
      </c>
      <c r="M574" s="261" t="s">
        <v>82</v>
      </c>
      <c r="N574" s="260" t="str">
        <f t="shared" si="62"/>
        <v>4-20mA</v>
      </c>
      <c r="O574" s="263" t="s">
        <v>1681</v>
      </c>
    </row>
    <row r="575" spans="1:15" ht="15" customHeight="1" x14ac:dyDescent="0.2">
      <c r="A575" s="47">
        <v>575</v>
      </c>
      <c r="C575" s="107" t="s">
        <v>452</v>
      </c>
      <c r="D575" s="107"/>
      <c r="E575" s="58">
        <v>7</v>
      </c>
      <c r="F575" s="59" t="str">
        <f t="shared" si="60"/>
        <v>900A16-0103</v>
      </c>
      <c r="G575" s="60">
        <f t="shared" si="60"/>
        <v>233</v>
      </c>
      <c r="H575" s="60">
        <f t="shared" si="60"/>
        <v>2</v>
      </c>
      <c r="I575" s="60">
        <f t="shared" si="60"/>
        <v>11</v>
      </c>
      <c r="J575" s="251" t="s">
        <v>1673</v>
      </c>
      <c r="K575" s="259" t="str">
        <f t="shared" si="61"/>
        <v>HLAI-R02S11</v>
      </c>
      <c r="L575" s="260" t="s">
        <v>16</v>
      </c>
      <c r="M575" s="261" t="s">
        <v>82</v>
      </c>
      <c r="N575" s="260" t="str">
        <f t="shared" si="62"/>
        <v>4-20mA</v>
      </c>
      <c r="O575" s="264" t="s">
        <v>1674</v>
      </c>
    </row>
    <row r="576" spans="1:15" ht="15" customHeight="1" x14ac:dyDescent="0.2">
      <c r="A576" s="47">
        <v>576</v>
      </c>
      <c r="C576" s="107" t="s">
        <v>452</v>
      </c>
      <c r="D576" s="107"/>
      <c r="E576" s="58">
        <v>8</v>
      </c>
      <c r="F576" s="59" t="str">
        <f t="shared" si="60"/>
        <v>900A16-0103</v>
      </c>
      <c r="G576" s="60">
        <f t="shared" si="60"/>
        <v>233</v>
      </c>
      <c r="H576" s="60">
        <f t="shared" si="60"/>
        <v>2</v>
      </c>
      <c r="I576" s="60">
        <f t="shared" si="60"/>
        <v>11</v>
      </c>
      <c r="J576" s="251" t="s">
        <v>1673</v>
      </c>
      <c r="K576" s="259" t="str">
        <f t="shared" si="61"/>
        <v>HLAI-R02S11</v>
      </c>
      <c r="L576" s="260" t="s">
        <v>16</v>
      </c>
      <c r="M576" s="261" t="s">
        <v>82</v>
      </c>
      <c r="N576" s="260" t="str">
        <f t="shared" si="62"/>
        <v>4-20mA</v>
      </c>
      <c r="O576" s="265" t="s">
        <v>1675</v>
      </c>
    </row>
    <row r="577" spans="1:15" ht="15" customHeight="1" x14ac:dyDescent="0.2">
      <c r="A577" s="47">
        <v>577</v>
      </c>
      <c r="C577" s="107" t="s">
        <v>452</v>
      </c>
      <c r="D577" s="107"/>
      <c r="E577" s="58">
        <v>9</v>
      </c>
      <c r="F577" s="59" t="str">
        <f t="shared" si="60"/>
        <v>900A16-0103</v>
      </c>
      <c r="G577" s="60">
        <f t="shared" si="60"/>
        <v>233</v>
      </c>
      <c r="H577" s="60">
        <f t="shared" si="60"/>
        <v>2</v>
      </c>
      <c r="I577" s="60">
        <f t="shared" si="60"/>
        <v>11</v>
      </c>
      <c r="J577" s="146"/>
      <c r="K577" s="56" t="str">
        <f t="shared" si="61"/>
        <v>HLAI-R02S11</v>
      </c>
      <c r="L577" s="7" t="s">
        <v>16</v>
      </c>
      <c r="M577" s="57" t="s">
        <v>79</v>
      </c>
      <c r="N577" s="7" t="str">
        <f t="shared" si="62"/>
        <v>4-20mA</v>
      </c>
      <c r="O577" s="11"/>
    </row>
    <row r="578" spans="1:15" ht="15" customHeight="1" x14ac:dyDescent="0.2">
      <c r="A578" s="47">
        <v>578</v>
      </c>
      <c r="C578" s="107" t="s">
        <v>452</v>
      </c>
      <c r="D578" s="107"/>
      <c r="E578" s="58">
        <v>10</v>
      </c>
      <c r="F578" s="59" t="str">
        <f t="shared" si="60"/>
        <v>900A16-0103</v>
      </c>
      <c r="G578" s="60">
        <f t="shared" si="60"/>
        <v>233</v>
      </c>
      <c r="H578" s="60">
        <f t="shared" si="60"/>
        <v>2</v>
      </c>
      <c r="I578" s="60">
        <f t="shared" si="60"/>
        <v>11</v>
      </c>
      <c r="J578" s="146"/>
      <c r="K578" s="56" t="str">
        <f t="shared" si="61"/>
        <v>HLAI-R02S11</v>
      </c>
      <c r="L578" s="7" t="s">
        <v>16</v>
      </c>
      <c r="M578" s="57" t="s">
        <v>79</v>
      </c>
      <c r="N578" s="7" t="str">
        <f t="shared" si="62"/>
        <v>4-20mA</v>
      </c>
      <c r="O578" s="11"/>
    </row>
    <row r="579" spans="1:15" ht="15" customHeight="1" x14ac:dyDescent="0.2">
      <c r="A579" s="47">
        <v>579</v>
      </c>
      <c r="C579" s="107" t="s">
        <v>452</v>
      </c>
      <c r="D579" s="107"/>
      <c r="E579" s="58">
        <v>11</v>
      </c>
      <c r="F579" s="59" t="str">
        <f t="shared" si="60"/>
        <v>900A16-0103</v>
      </c>
      <c r="G579" s="60">
        <f t="shared" si="60"/>
        <v>233</v>
      </c>
      <c r="H579" s="60">
        <f t="shared" si="60"/>
        <v>2</v>
      </c>
      <c r="I579" s="60">
        <f t="shared" si="60"/>
        <v>11</v>
      </c>
      <c r="J579" s="146"/>
      <c r="K579" s="56" t="str">
        <f t="shared" si="61"/>
        <v>HLAI-R02S11</v>
      </c>
      <c r="L579" s="7" t="s">
        <v>16</v>
      </c>
      <c r="M579" s="57" t="s">
        <v>79</v>
      </c>
      <c r="N579" s="7" t="str">
        <f t="shared" si="62"/>
        <v>4-20mA</v>
      </c>
      <c r="O579" s="11"/>
    </row>
    <row r="580" spans="1:15" ht="15" customHeight="1" x14ac:dyDescent="0.2">
      <c r="A580" s="47">
        <v>580</v>
      </c>
      <c r="C580" s="107" t="s">
        <v>452</v>
      </c>
      <c r="D580" s="107"/>
      <c r="E580" s="58">
        <v>12</v>
      </c>
      <c r="F580" s="59" t="str">
        <f t="shared" si="60"/>
        <v>900A16-0103</v>
      </c>
      <c r="G580" s="60">
        <f t="shared" si="60"/>
        <v>233</v>
      </c>
      <c r="H580" s="60">
        <f t="shared" si="60"/>
        <v>2</v>
      </c>
      <c r="I580" s="60">
        <f t="shared" si="60"/>
        <v>11</v>
      </c>
      <c r="J580" s="146"/>
      <c r="K580" s="56" t="str">
        <f t="shared" si="61"/>
        <v>HLAI-R02S11</v>
      </c>
      <c r="L580" s="7" t="s">
        <v>16</v>
      </c>
      <c r="M580" s="57" t="s">
        <v>79</v>
      </c>
      <c r="N580" s="7" t="str">
        <f t="shared" si="62"/>
        <v>4-20mA</v>
      </c>
      <c r="O580" s="34"/>
    </row>
    <row r="581" spans="1:15" ht="15" customHeight="1" x14ac:dyDescent="0.2">
      <c r="A581" s="47">
        <v>581</v>
      </c>
      <c r="C581" s="107" t="s">
        <v>452</v>
      </c>
      <c r="D581" s="107"/>
      <c r="E581" s="58">
        <v>13</v>
      </c>
      <c r="F581" s="59" t="str">
        <f t="shared" si="60"/>
        <v>900A16-0103</v>
      </c>
      <c r="G581" s="60">
        <f t="shared" si="60"/>
        <v>233</v>
      </c>
      <c r="H581" s="60">
        <f t="shared" si="60"/>
        <v>2</v>
      </c>
      <c r="I581" s="60">
        <f t="shared" si="60"/>
        <v>11</v>
      </c>
      <c r="J581" s="146"/>
      <c r="K581" s="56" t="str">
        <f t="shared" si="61"/>
        <v>HLAI-R02S11</v>
      </c>
      <c r="L581" s="7" t="s">
        <v>16</v>
      </c>
      <c r="M581" s="57" t="s">
        <v>79</v>
      </c>
      <c r="N581" s="7" t="str">
        <f t="shared" si="62"/>
        <v>4-20mA</v>
      </c>
      <c r="O581" s="221"/>
    </row>
    <row r="582" spans="1:15" ht="15" customHeight="1" x14ac:dyDescent="0.2">
      <c r="A582" s="47">
        <v>582</v>
      </c>
      <c r="C582" s="107" t="s">
        <v>452</v>
      </c>
      <c r="D582" s="107"/>
      <c r="E582" s="58">
        <v>14</v>
      </c>
      <c r="F582" s="59" t="str">
        <f t="shared" si="60"/>
        <v>900A16-0103</v>
      </c>
      <c r="G582" s="60">
        <f t="shared" si="60"/>
        <v>233</v>
      </c>
      <c r="H582" s="60">
        <f t="shared" si="60"/>
        <v>2</v>
      </c>
      <c r="I582" s="60">
        <f t="shared" si="60"/>
        <v>11</v>
      </c>
      <c r="J582" s="146"/>
      <c r="K582" s="56" t="str">
        <f t="shared" si="61"/>
        <v>HLAI-R02S11</v>
      </c>
      <c r="L582" s="7" t="s">
        <v>16</v>
      </c>
      <c r="M582" s="57" t="s">
        <v>79</v>
      </c>
      <c r="N582" s="7" t="str">
        <f t="shared" si="62"/>
        <v>4-20mA</v>
      </c>
      <c r="O582" s="221"/>
    </row>
    <row r="583" spans="1:15" ht="15" customHeight="1" x14ac:dyDescent="0.2">
      <c r="A583" s="47">
        <v>583</v>
      </c>
      <c r="C583" s="107" t="s">
        <v>452</v>
      </c>
      <c r="D583" s="107"/>
      <c r="E583" s="58">
        <v>15</v>
      </c>
      <c r="F583" s="59" t="str">
        <f t="shared" si="60"/>
        <v>900A16-0103</v>
      </c>
      <c r="G583" s="60">
        <f t="shared" si="60"/>
        <v>233</v>
      </c>
      <c r="H583" s="60">
        <f t="shared" si="60"/>
        <v>2</v>
      </c>
      <c r="I583" s="60">
        <f t="shared" si="60"/>
        <v>11</v>
      </c>
      <c r="J583" s="146"/>
      <c r="K583" s="56" t="str">
        <f t="shared" si="61"/>
        <v>HLAI-R02S11</v>
      </c>
      <c r="L583" s="7" t="s">
        <v>16</v>
      </c>
      <c r="M583" s="57" t="s">
        <v>79</v>
      </c>
      <c r="N583" s="7" t="str">
        <f t="shared" si="62"/>
        <v>4-20mA</v>
      </c>
      <c r="O583" s="221"/>
    </row>
    <row r="584" spans="1:15" ht="15.75" customHeight="1" thickBot="1" x14ac:dyDescent="0.25">
      <c r="A584" s="47">
        <v>584</v>
      </c>
      <c r="C584" s="108" t="s">
        <v>452</v>
      </c>
      <c r="D584" s="108"/>
      <c r="E584" s="90">
        <v>16</v>
      </c>
      <c r="F584" s="91" t="str">
        <f t="shared" si="60"/>
        <v>900A16-0103</v>
      </c>
      <c r="G584" s="92">
        <f t="shared" si="60"/>
        <v>233</v>
      </c>
      <c r="H584" s="92">
        <f t="shared" si="60"/>
        <v>2</v>
      </c>
      <c r="I584" s="92">
        <f t="shared" si="60"/>
        <v>11</v>
      </c>
      <c r="J584" s="156"/>
      <c r="K584" s="67" t="str">
        <f t="shared" si="61"/>
        <v>HLAI-R02S11</v>
      </c>
      <c r="L584" s="10" t="s">
        <v>16</v>
      </c>
      <c r="M584" s="68" t="s">
        <v>79</v>
      </c>
      <c r="N584" s="10" t="str">
        <f>N583</f>
        <v>4-20mA</v>
      </c>
      <c r="O584" s="35"/>
    </row>
    <row r="585" spans="1:15" ht="15.75" customHeight="1" thickBot="1" x14ac:dyDescent="0.25">
      <c r="A585" s="47">
        <v>585</v>
      </c>
      <c r="C585" s="215" t="s">
        <v>452</v>
      </c>
      <c r="D585" s="215"/>
      <c r="E585" s="112"/>
      <c r="F585" s="113"/>
      <c r="G585" s="113"/>
      <c r="H585" s="113"/>
      <c r="I585" s="113"/>
      <c r="J585" s="145"/>
      <c r="K585" s="113"/>
      <c r="L585" s="113"/>
      <c r="M585" s="113"/>
      <c r="N585" s="113"/>
      <c r="O585" s="114"/>
    </row>
    <row r="586" spans="1:15" ht="15" customHeight="1" x14ac:dyDescent="0.2">
      <c r="A586" s="47">
        <v>586</v>
      </c>
      <c r="C586" s="217" t="s">
        <v>452</v>
      </c>
      <c r="D586" s="217"/>
      <c r="E586" s="5" t="s">
        <v>54</v>
      </c>
      <c r="F586" s="49" t="s">
        <v>55</v>
      </c>
      <c r="G586" s="50">
        <v>233</v>
      </c>
      <c r="H586" s="50">
        <v>3</v>
      </c>
      <c r="I586" s="95">
        <v>1</v>
      </c>
      <c r="J586" s="246" t="s">
        <v>944</v>
      </c>
      <c r="K586" s="218" t="s">
        <v>941</v>
      </c>
      <c r="L586" s="98" t="s">
        <v>18</v>
      </c>
      <c r="M586" s="24" t="s">
        <v>19</v>
      </c>
      <c r="N586" s="219"/>
      <c r="O586" s="8" t="s">
        <v>946</v>
      </c>
    </row>
    <row r="587" spans="1:15" ht="15" customHeight="1" x14ac:dyDescent="0.2">
      <c r="A587" s="47">
        <v>587</v>
      </c>
      <c r="C587" s="107" t="s">
        <v>452</v>
      </c>
      <c r="D587" s="107"/>
      <c r="E587" s="53">
        <v>2</v>
      </c>
      <c r="F587" s="54" t="str">
        <f t="shared" ref="F587:I602" si="63">F586</f>
        <v>900G32-0101</v>
      </c>
      <c r="G587" s="55">
        <f t="shared" si="63"/>
        <v>233</v>
      </c>
      <c r="H587" s="55">
        <f t="shared" si="63"/>
        <v>3</v>
      </c>
      <c r="I587" s="78">
        <f t="shared" si="63"/>
        <v>1</v>
      </c>
      <c r="J587" s="147" t="s">
        <v>944</v>
      </c>
      <c r="K587" s="79" t="str">
        <f t="shared" ref="K587:K617" si="64">K586</f>
        <v>DI-R03S01</v>
      </c>
      <c r="L587" s="80" t="s">
        <v>18</v>
      </c>
      <c r="M587" s="18" t="s">
        <v>19</v>
      </c>
      <c r="N587" s="17"/>
      <c r="O587" s="9" t="s">
        <v>947</v>
      </c>
    </row>
    <row r="588" spans="1:15" ht="15" customHeight="1" x14ac:dyDescent="0.2">
      <c r="A588" s="47">
        <v>588</v>
      </c>
      <c r="C588" s="107" t="s">
        <v>452</v>
      </c>
      <c r="D588" s="107"/>
      <c r="E588" s="53">
        <v>3</v>
      </c>
      <c r="F588" s="54" t="str">
        <f t="shared" si="63"/>
        <v>900G32-0101</v>
      </c>
      <c r="G588" s="55">
        <f t="shared" si="63"/>
        <v>233</v>
      </c>
      <c r="H588" s="55">
        <f t="shared" si="63"/>
        <v>3</v>
      </c>
      <c r="I588" s="78">
        <f t="shared" si="63"/>
        <v>1</v>
      </c>
      <c r="J588" s="147" t="s">
        <v>944</v>
      </c>
      <c r="K588" s="79" t="str">
        <f t="shared" si="64"/>
        <v>DI-R03S01</v>
      </c>
      <c r="L588" s="80" t="s">
        <v>18</v>
      </c>
      <c r="M588" s="18" t="s">
        <v>19</v>
      </c>
      <c r="N588" s="17"/>
      <c r="O588" s="9" t="s">
        <v>948</v>
      </c>
    </row>
    <row r="589" spans="1:15" ht="15" customHeight="1" x14ac:dyDescent="0.2">
      <c r="A589" s="47">
        <v>589</v>
      </c>
      <c r="C589" s="107" t="s">
        <v>452</v>
      </c>
      <c r="D589" s="107"/>
      <c r="E589" s="53">
        <v>4</v>
      </c>
      <c r="F589" s="54" t="str">
        <f t="shared" si="63"/>
        <v>900G32-0101</v>
      </c>
      <c r="G589" s="55">
        <f t="shared" si="63"/>
        <v>233</v>
      </c>
      <c r="H589" s="55">
        <f t="shared" si="63"/>
        <v>3</v>
      </c>
      <c r="I589" s="78">
        <f t="shared" si="63"/>
        <v>1</v>
      </c>
      <c r="J589" s="147" t="s">
        <v>944</v>
      </c>
      <c r="K589" s="79" t="str">
        <f t="shared" si="64"/>
        <v>DI-R03S01</v>
      </c>
      <c r="L589" s="80" t="s">
        <v>18</v>
      </c>
      <c r="M589" s="18" t="s">
        <v>19</v>
      </c>
      <c r="N589" s="17"/>
      <c r="O589" s="9" t="s">
        <v>949</v>
      </c>
    </row>
    <row r="590" spans="1:15" ht="15" customHeight="1" x14ac:dyDescent="0.2">
      <c r="A590" s="47">
        <v>590</v>
      </c>
      <c r="C590" s="107" t="s">
        <v>452</v>
      </c>
      <c r="D590" s="107"/>
      <c r="E590" s="53">
        <v>5</v>
      </c>
      <c r="F590" s="54" t="str">
        <f t="shared" si="63"/>
        <v>900G32-0101</v>
      </c>
      <c r="G590" s="55">
        <f t="shared" si="63"/>
        <v>233</v>
      </c>
      <c r="H590" s="55">
        <f t="shared" si="63"/>
        <v>3</v>
      </c>
      <c r="I590" s="78">
        <f t="shared" si="63"/>
        <v>1</v>
      </c>
      <c r="J590" s="147" t="s">
        <v>945</v>
      </c>
      <c r="K590" s="79" t="str">
        <f t="shared" si="64"/>
        <v>DI-R03S01</v>
      </c>
      <c r="L590" s="80" t="s">
        <v>18</v>
      </c>
      <c r="M590" s="18" t="s">
        <v>19</v>
      </c>
      <c r="N590" s="16"/>
      <c r="O590" s="8" t="s">
        <v>950</v>
      </c>
    </row>
    <row r="591" spans="1:15" ht="15" customHeight="1" x14ac:dyDescent="0.2">
      <c r="A591" s="47">
        <v>591</v>
      </c>
      <c r="C591" s="107" t="s">
        <v>452</v>
      </c>
      <c r="D591" s="107"/>
      <c r="E591" s="53">
        <v>6</v>
      </c>
      <c r="F591" s="54" t="str">
        <f t="shared" si="63"/>
        <v>900G32-0101</v>
      </c>
      <c r="G591" s="55">
        <f t="shared" si="63"/>
        <v>233</v>
      </c>
      <c r="H591" s="55">
        <f t="shared" si="63"/>
        <v>3</v>
      </c>
      <c r="I591" s="78">
        <f t="shared" si="63"/>
        <v>1</v>
      </c>
      <c r="J591" s="147" t="s">
        <v>945</v>
      </c>
      <c r="K591" s="79" t="str">
        <f t="shared" si="64"/>
        <v>DI-R03S01</v>
      </c>
      <c r="L591" s="80" t="s">
        <v>18</v>
      </c>
      <c r="M591" s="18" t="s">
        <v>19</v>
      </c>
      <c r="N591" s="17"/>
      <c r="O591" s="9" t="s">
        <v>951</v>
      </c>
    </row>
    <row r="592" spans="1:15" ht="15" customHeight="1" x14ac:dyDescent="0.2">
      <c r="A592" s="47">
        <v>592</v>
      </c>
      <c r="C592" s="107" t="s">
        <v>452</v>
      </c>
      <c r="D592" s="107"/>
      <c r="E592" s="53">
        <v>7</v>
      </c>
      <c r="F592" s="54" t="str">
        <f t="shared" si="63"/>
        <v>900G32-0101</v>
      </c>
      <c r="G592" s="55">
        <f t="shared" si="63"/>
        <v>233</v>
      </c>
      <c r="H592" s="55">
        <f t="shared" si="63"/>
        <v>3</v>
      </c>
      <c r="I592" s="78">
        <f t="shared" si="63"/>
        <v>1</v>
      </c>
      <c r="J592" s="147" t="s">
        <v>945</v>
      </c>
      <c r="K592" s="79" t="str">
        <f t="shared" si="64"/>
        <v>DI-R03S01</v>
      </c>
      <c r="L592" s="80" t="s">
        <v>18</v>
      </c>
      <c r="M592" s="18" t="s">
        <v>19</v>
      </c>
      <c r="N592" s="17"/>
      <c r="O592" s="9" t="s">
        <v>952</v>
      </c>
    </row>
    <row r="593" spans="1:15" ht="15" customHeight="1" x14ac:dyDescent="0.2">
      <c r="A593" s="47">
        <v>593</v>
      </c>
      <c r="C593" s="107" t="s">
        <v>452</v>
      </c>
      <c r="D593" s="107"/>
      <c r="E593" s="53">
        <v>8</v>
      </c>
      <c r="F593" s="54" t="str">
        <f t="shared" si="63"/>
        <v>900G32-0101</v>
      </c>
      <c r="G593" s="55">
        <f t="shared" si="63"/>
        <v>233</v>
      </c>
      <c r="H593" s="55">
        <f t="shared" si="63"/>
        <v>3</v>
      </c>
      <c r="I593" s="78">
        <f t="shared" si="63"/>
        <v>1</v>
      </c>
      <c r="J593" s="147" t="s">
        <v>945</v>
      </c>
      <c r="K593" s="79" t="str">
        <f t="shared" si="64"/>
        <v>DI-R03S01</v>
      </c>
      <c r="L593" s="80" t="s">
        <v>18</v>
      </c>
      <c r="M593" s="18" t="s">
        <v>19</v>
      </c>
      <c r="N593" s="17"/>
      <c r="O593" s="9" t="s">
        <v>953</v>
      </c>
    </row>
    <row r="594" spans="1:15" ht="15" customHeight="1" x14ac:dyDescent="0.2">
      <c r="A594" s="47">
        <v>594</v>
      </c>
      <c r="C594" s="107" t="s">
        <v>452</v>
      </c>
      <c r="D594" s="107"/>
      <c r="E594" s="53">
        <v>9</v>
      </c>
      <c r="F594" s="54" t="str">
        <f t="shared" si="63"/>
        <v>900G32-0101</v>
      </c>
      <c r="G594" s="55">
        <f t="shared" si="63"/>
        <v>233</v>
      </c>
      <c r="H594" s="55">
        <f t="shared" si="63"/>
        <v>3</v>
      </c>
      <c r="I594" s="78">
        <f t="shared" si="63"/>
        <v>1</v>
      </c>
      <c r="J594" s="147" t="s">
        <v>1619</v>
      </c>
      <c r="K594" s="79" t="str">
        <f t="shared" si="64"/>
        <v>DI-R03S01</v>
      </c>
      <c r="L594" s="80" t="s">
        <v>18</v>
      </c>
      <c r="M594" s="18" t="s">
        <v>19</v>
      </c>
      <c r="N594" s="16"/>
      <c r="O594" s="8" t="s">
        <v>954</v>
      </c>
    </row>
    <row r="595" spans="1:15" ht="15" customHeight="1" x14ac:dyDescent="0.2">
      <c r="A595" s="47">
        <v>595</v>
      </c>
      <c r="C595" s="107" t="s">
        <v>452</v>
      </c>
      <c r="D595" s="107"/>
      <c r="E595" s="53">
        <v>10</v>
      </c>
      <c r="F595" s="54" t="str">
        <f t="shared" si="63"/>
        <v>900G32-0101</v>
      </c>
      <c r="G595" s="55">
        <f t="shared" si="63"/>
        <v>233</v>
      </c>
      <c r="H595" s="55">
        <f t="shared" si="63"/>
        <v>3</v>
      </c>
      <c r="I595" s="78">
        <f t="shared" si="63"/>
        <v>1</v>
      </c>
      <c r="J595" s="147" t="s">
        <v>1619</v>
      </c>
      <c r="K595" s="79" t="str">
        <f t="shared" si="64"/>
        <v>DI-R03S01</v>
      </c>
      <c r="L595" s="80" t="s">
        <v>18</v>
      </c>
      <c r="M595" s="18" t="s">
        <v>19</v>
      </c>
      <c r="N595" s="17"/>
      <c r="O595" s="9" t="s">
        <v>955</v>
      </c>
    </row>
    <row r="596" spans="1:15" ht="15" customHeight="1" x14ac:dyDescent="0.2">
      <c r="A596" s="47">
        <v>596</v>
      </c>
      <c r="C596" s="107" t="s">
        <v>452</v>
      </c>
      <c r="D596" s="107"/>
      <c r="E596" s="58">
        <v>11</v>
      </c>
      <c r="F596" s="59" t="str">
        <f t="shared" si="63"/>
        <v>900G32-0101</v>
      </c>
      <c r="G596" s="60">
        <f t="shared" si="63"/>
        <v>233</v>
      </c>
      <c r="H596" s="60">
        <f t="shared" si="63"/>
        <v>3</v>
      </c>
      <c r="I596" s="82">
        <f t="shared" si="63"/>
        <v>1</v>
      </c>
      <c r="J596" s="147" t="s">
        <v>1619</v>
      </c>
      <c r="K596" s="83" t="str">
        <f t="shared" si="64"/>
        <v>DI-R03S01</v>
      </c>
      <c r="L596" s="70" t="s">
        <v>18</v>
      </c>
      <c r="M596" s="18" t="s">
        <v>19</v>
      </c>
      <c r="N596" s="17"/>
      <c r="O596" s="9" t="s">
        <v>956</v>
      </c>
    </row>
    <row r="597" spans="1:15" ht="15" customHeight="1" x14ac:dyDescent="0.2">
      <c r="A597" s="47">
        <v>597</v>
      </c>
      <c r="C597" s="107" t="s">
        <v>452</v>
      </c>
      <c r="D597" s="107"/>
      <c r="E597" s="58">
        <v>12</v>
      </c>
      <c r="F597" s="59" t="str">
        <f t="shared" si="63"/>
        <v>900G32-0101</v>
      </c>
      <c r="G597" s="60">
        <f t="shared" si="63"/>
        <v>233</v>
      </c>
      <c r="H597" s="60">
        <f t="shared" si="63"/>
        <v>3</v>
      </c>
      <c r="I597" s="82">
        <f t="shared" si="63"/>
        <v>1</v>
      </c>
      <c r="J597" s="147" t="s">
        <v>1619</v>
      </c>
      <c r="K597" s="83" t="str">
        <f t="shared" si="64"/>
        <v>DI-R03S01</v>
      </c>
      <c r="L597" s="57" t="s">
        <v>18</v>
      </c>
      <c r="M597" s="18" t="s">
        <v>19</v>
      </c>
      <c r="N597" s="17"/>
      <c r="O597" s="9" t="s">
        <v>957</v>
      </c>
    </row>
    <row r="598" spans="1:15" ht="15" customHeight="1" x14ac:dyDescent="0.2">
      <c r="A598" s="47">
        <v>598</v>
      </c>
      <c r="C598" s="107" t="s">
        <v>452</v>
      </c>
      <c r="D598" s="107"/>
      <c r="E598" s="58">
        <v>13</v>
      </c>
      <c r="F598" s="59" t="str">
        <f t="shared" si="63"/>
        <v>900G32-0101</v>
      </c>
      <c r="G598" s="60">
        <f t="shared" si="63"/>
        <v>233</v>
      </c>
      <c r="H598" s="60">
        <f t="shared" si="63"/>
        <v>3</v>
      </c>
      <c r="I598" s="60">
        <f t="shared" si="63"/>
        <v>1</v>
      </c>
      <c r="J598" s="147" t="s">
        <v>958</v>
      </c>
      <c r="K598" s="61" t="str">
        <f t="shared" si="64"/>
        <v>DI-R03S01</v>
      </c>
      <c r="L598" s="62" t="s">
        <v>18</v>
      </c>
      <c r="M598" s="18" t="s">
        <v>19</v>
      </c>
      <c r="N598" s="16"/>
      <c r="O598" s="8" t="s">
        <v>959</v>
      </c>
    </row>
    <row r="599" spans="1:15" ht="15" customHeight="1" x14ac:dyDescent="0.2">
      <c r="A599" s="47">
        <v>599</v>
      </c>
      <c r="C599" s="107" t="s">
        <v>452</v>
      </c>
      <c r="D599" s="107"/>
      <c r="E599" s="58">
        <v>14</v>
      </c>
      <c r="F599" s="59" t="str">
        <f t="shared" si="63"/>
        <v>900G32-0101</v>
      </c>
      <c r="G599" s="60">
        <f t="shared" si="63"/>
        <v>233</v>
      </c>
      <c r="H599" s="60">
        <f t="shared" si="63"/>
        <v>3</v>
      </c>
      <c r="I599" s="60">
        <f t="shared" si="63"/>
        <v>1</v>
      </c>
      <c r="J599" s="147" t="s">
        <v>958</v>
      </c>
      <c r="K599" s="61" t="str">
        <f t="shared" si="64"/>
        <v>DI-R03S01</v>
      </c>
      <c r="L599" s="62" t="s">
        <v>18</v>
      </c>
      <c r="M599" s="18" t="s">
        <v>19</v>
      </c>
      <c r="N599" s="17"/>
      <c r="O599" s="9" t="s">
        <v>960</v>
      </c>
    </row>
    <row r="600" spans="1:15" ht="15" customHeight="1" x14ac:dyDescent="0.2">
      <c r="A600" s="47">
        <v>600</v>
      </c>
      <c r="C600" s="107" t="s">
        <v>452</v>
      </c>
      <c r="D600" s="107"/>
      <c r="E600" s="53">
        <v>15</v>
      </c>
      <c r="F600" s="54" t="str">
        <f t="shared" si="63"/>
        <v>900G32-0101</v>
      </c>
      <c r="G600" s="55">
        <f t="shared" si="63"/>
        <v>233</v>
      </c>
      <c r="H600" s="55">
        <f t="shared" si="63"/>
        <v>3</v>
      </c>
      <c r="I600" s="55">
        <f t="shared" si="63"/>
        <v>1</v>
      </c>
      <c r="J600" s="147" t="s">
        <v>958</v>
      </c>
      <c r="K600" s="56" t="str">
        <f t="shared" si="64"/>
        <v>DI-R03S01</v>
      </c>
      <c r="L600" s="57" t="s">
        <v>18</v>
      </c>
      <c r="M600" s="18" t="s">
        <v>19</v>
      </c>
      <c r="N600" s="17"/>
      <c r="O600" s="9" t="s">
        <v>961</v>
      </c>
    </row>
    <row r="601" spans="1:15" ht="15" customHeight="1" x14ac:dyDescent="0.2">
      <c r="A601" s="47">
        <v>601</v>
      </c>
      <c r="C601" s="107" t="s">
        <v>452</v>
      </c>
      <c r="D601" s="107"/>
      <c r="E601" s="53">
        <v>16</v>
      </c>
      <c r="F601" s="54" t="str">
        <f t="shared" si="63"/>
        <v>900G32-0101</v>
      </c>
      <c r="G601" s="63">
        <f t="shared" si="63"/>
        <v>233</v>
      </c>
      <c r="H601" s="63">
        <f t="shared" si="63"/>
        <v>3</v>
      </c>
      <c r="I601" s="63">
        <f t="shared" si="63"/>
        <v>1</v>
      </c>
      <c r="J601" s="147" t="s">
        <v>958</v>
      </c>
      <c r="K601" s="56" t="str">
        <f t="shared" si="64"/>
        <v>DI-R03S01</v>
      </c>
      <c r="L601" s="57" t="s">
        <v>18</v>
      </c>
      <c r="M601" s="18" t="s">
        <v>19</v>
      </c>
      <c r="N601" s="17"/>
      <c r="O601" s="9" t="s">
        <v>962</v>
      </c>
    </row>
    <row r="602" spans="1:15" ht="15" customHeight="1" x14ac:dyDescent="0.2">
      <c r="A602" s="47">
        <v>602</v>
      </c>
      <c r="C602" s="107" t="s">
        <v>452</v>
      </c>
      <c r="D602" s="107"/>
      <c r="E602" s="53">
        <v>17</v>
      </c>
      <c r="F602" s="54" t="str">
        <f t="shared" si="63"/>
        <v>900G32-0101</v>
      </c>
      <c r="G602" s="55">
        <f t="shared" si="63"/>
        <v>233</v>
      </c>
      <c r="H602" s="55">
        <f t="shared" si="63"/>
        <v>3</v>
      </c>
      <c r="I602" s="55">
        <f t="shared" si="63"/>
        <v>1</v>
      </c>
      <c r="J602" s="147" t="s">
        <v>958</v>
      </c>
      <c r="K602" s="72" t="str">
        <f t="shared" si="64"/>
        <v>DI-R03S01</v>
      </c>
      <c r="L602" s="57" t="s">
        <v>18</v>
      </c>
      <c r="M602" s="18" t="s">
        <v>19</v>
      </c>
      <c r="N602" s="16"/>
      <c r="O602" s="8" t="s">
        <v>963</v>
      </c>
    </row>
    <row r="603" spans="1:15" ht="15" customHeight="1" x14ac:dyDescent="0.2">
      <c r="A603" s="47">
        <v>603</v>
      </c>
      <c r="C603" s="107" t="s">
        <v>452</v>
      </c>
      <c r="D603" s="107"/>
      <c r="E603" s="53">
        <v>18</v>
      </c>
      <c r="F603" s="54" t="str">
        <f t="shared" ref="F603:I617" si="65">F602</f>
        <v>900G32-0101</v>
      </c>
      <c r="G603" s="55">
        <f t="shared" si="65"/>
        <v>233</v>
      </c>
      <c r="H603" s="55">
        <f t="shared" si="65"/>
        <v>3</v>
      </c>
      <c r="I603" s="55">
        <f t="shared" si="65"/>
        <v>1</v>
      </c>
      <c r="J603" s="147" t="s">
        <v>958</v>
      </c>
      <c r="K603" s="56" t="str">
        <f t="shared" si="64"/>
        <v>DI-R03S01</v>
      </c>
      <c r="L603" s="57" t="s">
        <v>18</v>
      </c>
      <c r="M603" s="18" t="s">
        <v>19</v>
      </c>
      <c r="N603" s="17"/>
      <c r="O603" s="9" t="s">
        <v>964</v>
      </c>
    </row>
    <row r="604" spans="1:15" ht="15" customHeight="1" x14ac:dyDescent="0.2">
      <c r="A604" s="47">
        <v>604</v>
      </c>
      <c r="C604" s="107" t="s">
        <v>452</v>
      </c>
      <c r="D604" s="107"/>
      <c r="E604" s="53">
        <v>19</v>
      </c>
      <c r="F604" s="54" t="str">
        <f t="shared" si="65"/>
        <v>900G32-0101</v>
      </c>
      <c r="G604" s="55">
        <f t="shared" si="65"/>
        <v>233</v>
      </c>
      <c r="H604" s="55">
        <f t="shared" si="65"/>
        <v>3</v>
      </c>
      <c r="I604" s="55">
        <f t="shared" si="65"/>
        <v>1</v>
      </c>
      <c r="J604" s="147" t="s">
        <v>965</v>
      </c>
      <c r="K604" s="56" t="str">
        <f t="shared" si="64"/>
        <v>DI-R03S01</v>
      </c>
      <c r="L604" s="57" t="s">
        <v>18</v>
      </c>
      <c r="M604" s="15" t="s">
        <v>19</v>
      </c>
      <c r="N604" s="7"/>
      <c r="O604" s="8" t="s">
        <v>966</v>
      </c>
    </row>
    <row r="605" spans="1:15" ht="15" customHeight="1" x14ac:dyDescent="0.2">
      <c r="A605" s="47">
        <v>605</v>
      </c>
      <c r="C605" s="107" t="s">
        <v>452</v>
      </c>
      <c r="D605" s="107"/>
      <c r="E605" s="53">
        <v>20</v>
      </c>
      <c r="F605" s="54" t="str">
        <f t="shared" si="65"/>
        <v>900G32-0101</v>
      </c>
      <c r="G605" s="55">
        <f t="shared" si="65"/>
        <v>233</v>
      </c>
      <c r="H605" s="55">
        <f t="shared" si="65"/>
        <v>3</v>
      </c>
      <c r="I605" s="55">
        <f t="shared" si="65"/>
        <v>1</v>
      </c>
      <c r="J605" s="147" t="s">
        <v>965</v>
      </c>
      <c r="K605" s="56" t="str">
        <f t="shared" si="64"/>
        <v>DI-R03S01</v>
      </c>
      <c r="L605" s="57" t="s">
        <v>18</v>
      </c>
      <c r="M605" s="7" t="s">
        <v>19</v>
      </c>
      <c r="N605" s="7"/>
      <c r="O605" s="9" t="s">
        <v>967</v>
      </c>
    </row>
    <row r="606" spans="1:15" ht="15" customHeight="1" x14ac:dyDescent="0.2">
      <c r="A606" s="47">
        <v>606</v>
      </c>
      <c r="C606" s="107" t="s">
        <v>452</v>
      </c>
      <c r="D606" s="107"/>
      <c r="E606" s="53">
        <v>21</v>
      </c>
      <c r="F606" s="54" t="str">
        <f t="shared" si="65"/>
        <v>900G32-0101</v>
      </c>
      <c r="G606" s="55">
        <f t="shared" si="65"/>
        <v>233</v>
      </c>
      <c r="H606" s="55">
        <f t="shared" si="65"/>
        <v>3</v>
      </c>
      <c r="I606" s="55">
        <f t="shared" si="65"/>
        <v>1</v>
      </c>
      <c r="J606" s="147" t="s">
        <v>965</v>
      </c>
      <c r="K606" s="56" t="str">
        <f t="shared" si="64"/>
        <v>DI-R03S01</v>
      </c>
      <c r="L606" s="57" t="s">
        <v>18</v>
      </c>
      <c r="M606" s="7" t="s">
        <v>19</v>
      </c>
      <c r="N606" s="7"/>
      <c r="O606" s="9" t="s">
        <v>968</v>
      </c>
    </row>
    <row r="607" spans="1:15" ht="15" customHeight="1" x14ac:dyDescent="0.2">
      <c r="A607" s="47">
        <v>607</v>
      </c>
      <c r="C607" s="107" t="s">
        <v>452</v>
      </c>
      <c r="D607" s="107"/>
      <c r="E607" s="53">
        <v>22</v>
      </c>
      <c r="F607" s="54" t="str">
        <f t="shared" si="65"/>
        <v>900G32-0101</v>
      </c>
      <c r="G607" s="55">
        <f t="shared" si="65"/>
        <v>233</v>
      </c>
      <c r="H607" s="55">
        <f t="shared" si="65"/>
        <v>3</v>
      </c>
      <c r="I607" s="55">
        <f t="shared" si="65"/>
        <v>1</v>
      </c>
      <c r="J607" s="147" t="s">
        <v>965</v>
      </c>
      <c r="K607" s="56" t="str">
        <f t="shared" si="64"/>
        <v>DI-R03S01</v>
      </c>
      <c r="L607" s="57" t="s">
        <v>18</v>
      </c>
      <c r="M607" s="7" t="s">
        <v>19</v>
      </c>
      <c r="N607" s="7"/>
      <c r="O607" s="9" t="s">
        <v>969</v>
      </c>
    </row>
    <row r="608" spans="1:15" ht="15" customHeight="1" x14ac:dyDescent="0.2">
      <c r="A608" s="47">
        <v>608</v>
      </c>
      <c r="C608" s="107" t="s">
        <v>452</v>
      </c>
      <c r="D608" s="107"/>
      <c r="E608" s="53">
        <v>23</v>
      </c>
      <c r="F608" s="54" t="str">
        <f t="shared" si="65"/>
        <v>900G32-0101</v>
      </c>
      <c r="G608" s="55">
        <f t="shared" si="65"/>
        <v>233</v>
      </c>
      <c r="H608" s="55">
        <f t="shared" si="65"/>
        <v>3</v>
      </c>
      <c r="I608" s="55">
        <f t="shared" si="65"/>
        <v>1</v>
      </c>
      <c r="J608" s="147" t="s">
        <v>982</v>
      </c>
      <c r="K608" s="56" t="str">
        <f t="shared" si="64"/>
        <v>DI-R03S01</v>
      </c>
      <c r="L608" s="57" t="s">
        <v>18</v>
      </c>
      <c r="M608" s="7" t="s">
        <v>19</v>
      </c>
      <c r="N608" s="7"/>
      <c r="O608" s="8" t="s">
        <v>972</v>
      </c>
    </row>
    <row r="609" spans="1:15" ht="15" customHeight="1" x14ac:dyDescent="0.2">
      <c r="A609" s="47">
        <v>609</v>
      </c>
      <c r="C609" s="107" t="s">
        <v>452</v>
      </c>
      <c r="D609" s="107"/>
      <c r="E609" s="53">
        <v>24</v>
      </c>
      <c r="F609" s="54" t="str">
        <f t="shared" si="65"/>
        <v>900G32-0101</v>
      </c>
      <c r="G609" s="55">
        <f t="shared" si="65"/>
        <v>233</v>
      </c>
      <c r="H609" s="55">
        <f t="shared" si="65"/>
        <v>3</v>
      </c>
      <c r="I609" s="55">
        <f t="shared" si="65"/>
        <v>1</v>
      </c>
      <c r="J609" s="147" t="s">
        <v>982</v>
      </c>
      <c r="K609" s="56" t="str">
        <f t="shared" si="64"/>
        <v>DI-R03S01</v>
      </c>
      <c r="L609" s="57" t="s">
        <v>18</v>
      </c>
      <c r="M609" s="7" t="s">
        <v>19</v>
      </c>
      <c r="N609" s="7"/>
      <c r="O609" s="9" t="s">
        <v>973</v>
      </c>
    </row>
    <row r="610" spans="1:15" ht="15" customHeight="1" x14ac:dyDescent="0.2">
      <c r="A610" s="47">
        <v>610</v>
      </c>
      <c r="C610" s="107" t="s">
        <v>452</v>
      </c>
      <c r="D610" s="107"/>
      <c r="E610" s="53">
        <v>25</v>
      </c>
      <c r="F610" s="54" t="str">
        <f t="shared" si="65"/>
        <v>900G32-0101</v>
      </c>
      <c r="G610" s="55">
        <f t="shared" si="65"/>
        <v>233</v>
      </c>
      <c r="H610" s="55">
        <f t="shared" si="65"/>
        <v>3</v>
      </c>
      <c r="I610" s="55">
        <f t="shared" si="65"/>
        <v>1</v>
      </c>
      <c r="J610" s="147" t="s">
        <v>982</v>
      </c>
      <c r="K610" s="56" t="str">
        <f t="shared" si="64"/>
        <v>DI-R03S01</v>
      </c>
      <c r="L610" s="57" t="s">
        <v>18</v>
      </c>
      <c r="M610" s="7" t="s">
        <v>19</v>
      </c>
      <c r="N610" s="7"/>
      <c r="O610" s="9" t="s">
        <v>974</v>
      </c>
    </row>
    <row r="611" spans="1:15" ht="15" customHeight="1" x14ac:dyDescent="0.2">
      <c r="A611" s="47">
        <v>611</v>
      </c>
      <c r="C611" s="107" t="s">
        <v>452</v>
      </c>
      <c r="D611" s="107"/>
      <c r="E611" s="53">
        <v>26</v>
      </c>
      <c r="F611" s="54" t="str">
        <f t="shared" si="65"/>
        <v>900G32-0101</v>
      </c>
      <c r="G611" s="55">
        <f t="shared" si="65"/>
        <v>233</v>
      </c>
      <c r="H611" s="55">
        <f t="shared" si="65"/>
        <v>3</v>
      </c>
      <c r="I611" s="55">
        <f t="shared" si="65"/>
        <v>1</v>
      </c>
      <c r="J611" s="147" t="s">
        <v>982</v>
      </c>
      <c r="K611" s="56" t="str">
        <f t="shared" si="64"/>
        <v>DI-R03S01</v>
      </c>
      <c r="L611" s="57" t="s">
        <v>18</v>
      </c>
      <c r="M611" s="7" t="s">
        <v>19</v>
      </c>
      <c r="N611" s="7"/>
      <c r="O611" s="9" t="s">
        <v>975</v>
      </c>
    </row>
    <row r="612" spans="1:15" ht="15" customHeight="1" x14ac:dyDescent="0.2">
      <c r="A612" s="47">
        <v>612</v>
      </c>
      <c r="C612" s="107" t="s">
        <v>452</v>
      </c>
      <c r="D612" s="107"/>
      <c r="E612" s="53">
        <v>27</v>
      </c>
      <c r="F612" s="54" t="str">
        <f t="shared" si="65"/>
        <v>900G32-0101</v>
      </c>
      <c r="G612" s="55">
        <f t="shared" si="65"/>
        <v>233</v>
      </c>
      <c r="H612" s="55">
        <f t="shared" si="65"/>
        <v>3</v>
      </c>
      <c r="I612" s="55">
        <f t="shared" si="65"/>
        <v>1</v>
      </c>
      <c r="J612" s="147" t="s">
        <v>970</v>
      </c>
      <c r="K612" s="56" t="str">
        <f t="shared" si="64"/>
        <v>DI-R03S01</v>
      </c>
      <c r="L612" s="57" t="s">
        <v>18</v>
      </c>
      <c r="M612" s="7" t="s">
        <v>19</v>
      </c>
      <c r="N612" s="7"/>
      <c r="O612" s="8" t="s">
        <v>976</v>
      </c>
    </row>
    <row r="613" spans="1:15" ht="15" customHeight="1" x14ac:dyDescent="0.2">
      <c r="A613" s="47">
        <v>613</v>
      </c>
      <c r="C613" s="107" t="s">
        <v>452</v>
      </c>
      <c r="D613" s="107"/>
      <c r="E613" s="53">
        <v>28</v>
      </c>
      <c r="F613" s="54" t="str">
        <f t="shared" si="65"/>
        <v>900G32-0101</v>
      </c>
      <c r="G613" s="55">
        <f t="shared" si="65"/>
        <v>233</v>
      </c>
      <c r="H613" s="55">
        <f t="shared" si="65"/>
        <v>3</v>
      </c>
      <c r="I613" s="55">
        <f t="shared" si="65"/>
        <v>1</v>
      </c>
      <c r="J613" s="147" t="s">
        <v>970</v>
      </c>
      <c r="K613" s="56" t="str">
        <f t="shared" si="64"/>
        <v>DI-R03S01</v>
      </c>
      <c r="L613" s="57" t="s">
        <v>18</v>
      </c>
      <c r="M613" s="7" t="s">
        <v>19</v>
      </c>
      <c r="N613" s="7"/>
      <c r="O613" s="9" t="s">
        <v>977</v>
      </c>
    </row>
    <row r="614" spans="1:15" ht="15" customHeight="1" x14ac:dyDescent="0.2">
      <c r="A614" s="47">
        <v>614</v>
      </c>
      <c r="C614" s="107" t="s">
        <v>452</v>
      </c>
      <c r="D614" s="107"/>
      <c r="E614" s="53">
        <v>29</v>
      </c>
      <c r="F614" s="54" t="str">
        <f t="shared" si="65"/>
        <v>900G32-0101</v>
      </c>
      <c r="G614" s="55">
        <f t="shared" si="65"/>
        <v>233</v>
      </c>
      <c r="H614" s="55">
        <f t="shared" si="65"/>
        <v>3</v>
      </c>
      <c r="I614" s="55">
        <f t="shared" si="65"/>
        <v>1</v>
      </c>
      <c r="J614" s="147" t="s">
        <v>970</v>
      </c>
      <c r="K614" s="56" t="str">
        <f t="shared" si="64"/>
        <v>DI-R03S01</v>
      </c>
      <c r="L614" s="57" t="s">
        <v>18</v>
      </c>
      <c r="M614" s="7" t="s">
        <v>19</v>
      </c>
      <c r="N614" s="7"/>
      <c r="O614" s="9" t="s">
        <v>978</v>
      </c>
    </row>
    <row r="615" spans="1:15" ht="15" customHeight="1" x14ac:dyDescent="0.2">
      <c r="A615" s="47">
        <v>615</v>
      </c>
      <c r="C615" s="107" t="s">
        <v>452</v>
      </c>
      <c r="D615" s="107"/>
      <c r="E615" s="53">
        <v>30</v>
      </c>
      <c r="F615" s="54" t="str">
        <f t="shared" si="65"/>
        <v>900G32-0101</v>
      </c>
      <c r="G615" s="55">
        <f t="shared" si="65"/>
        <v>233</v>
      </c>
      <c r="H615" s="55">
        <f t="shared" si="65"/>
        <v>3</v>
      </c>
      <c r="I615" s="55">
        <f t="shared" si="65"/>
        <v>1</v>
      </c>
      <c r="J615" s="147" t="s">
        <v>970</v>
      </c>
      <c r="K615" s="56" t="str">
        <f t="shared" si="64"/>
        <v>DI-R03S01</v>
      </c>
      <c r="L615" s="57" t="s">
        <v>18</v>
      </c>
      <c r="M615" s="7" t="s">
        <v>19</v>
      </c>
      <c r="N615" s="7"/>
      <c r="O615" s="9" t="s">
        <v>979</v>
      </c>
    </row>
    <row r="616" spans="1:15" ht="15" customHeight="1" x14ac:dyDescent="0.2">
      <c r="A616" s="47">
        <v>616</v>
      </c>
      <c r="C616" s="107" t="s">
        <v>452</v>
      </c>
      <c r="D616" s="107"/>
      <c r="E616" s="53">
        <v>31</v>
      </c>
      <c r="F616" s="54" t="str">
        <f t="shared" si="65"/>
        <v>900G32-0101</v>
      </c>
      <c r="G616" s="55">
        <f t="shared" si="65"/>
        <v>233</v>
      </c>
      <c r="H616" s="55">
        <f t="shared" si="65"/>
        <v>3</v>
      </c>
      <c r="I616" s="55">
        <f t="shared" si="65"/>
        <v>1</v>
      </c>
      <c r="J616" s="147" t="s">
        <v>980</v>
      </c>
      <c r="K616" s="56" t="str">
        <f t="shared" si="64"/>
        <v>DI-R03S01</v>
      </c>
      <c r="L616" s="57" t="s">
        <v>18</v>
      </c>
      <c r="M616" s="7" t="s">
        <v>19</v>
      </c>
      <c r="N616" s="7"/>
      <c r="O616" s="8" t="s">
        <v>983</v>
      </c>
    </row>
    <row r="617" spans="1:15" ht="15.75" customHeight="1" thickBot="1" x14ac:dyDescent="0.25">
      <c r="A617" s="47">
        <v>617</v>
      </c>
      <c r="C617" s="108" t="s">
        <v>452</v>
      </c>
      <c r="D617" s="108"/>
      <c r="E617" s="64">
        <v>32</v>
      </c>
      <c r="F617" s="65" t="str">
        <f t="shared" si="65"/>
        <v>900G32-0101</v>
      </c>
      <c r="G617" s="66">
        <f t="shared" si="65"/>
        <v>233</v>
      </c>
      <c r="H617" s="66">
        <f t="shared" si="65"/>
        <v>3</v>
      </c>
      <c r="I617" s="66">
        <f t="shared" si="65"/>
        <v>1</v>
      </c>
      <c r="J617" s="153" t="s">
        <v>980</v>
      </c>
      <c r="K617" s="67" t="str">
        <f t="shared" si="64"/>
        <v>DI-R03S01</v>
      </c>
      <c r="L617" s="68" t="s">
        <v>18</v>
      </c>
      <c r="M617" s="10" t="s">
        <v>19</v>
      </c>
      <c r="N617" s="10"/>
      <c r="O617" s="9" t="s">
        <v>984</v>
      </c>
    </row>
    <row r="618" spans="1:15" ht="15.75" customHeight="1" thickBot="1" x14ac:dyDescent="0.25">
      <c r="A618" s="47">
        <v>618</v>
      </c>
      <c r="C618" s="215" t="s">
        <v>452</v>
      </c>
      <c r="D618" s="215"/>
      <c r="E618" s="112"/>
      <c r="F618" s="113"/>
      <c r="G618" s="113"/>
      <c r="H618" s="113"/>
      <c r="I618" s="113"/>
      <c r="J618" s="145"/>
      <c r="K618" s="113"/>
      <c r="L618" s="113"/>
      <c r="M618" s="113"/>
      <c r="N618" s="113"/>
      <c r="O618" s="114"/>
    </row>
    <row r="619" spans="1:15" ht="15" customHeight="1" x14ac:dyDescent="0.2">
      <c r="A619" s="47">
        <v>619</v>
      </c>
      <c r="C619" s="217" t="s">
        <v>452</v>
      </c>
      <c r="D619" s="217"/>
      <c r="E619" s="5" t="s">
        <v>54</v>
      </c>
      <c r="F619" s="49" t="s">
        <v>55</v>
      </c>
      <c r="G619" s="50">
        <v>233</v>
      </c>
      <c r="H619" s="50">
        <v>3</v>
      </c>
      <c r="I619" s="95">
        <v>2</v>
      </c>
      <c r="J619" s="147" t="s">
        <v>980</v>
      </c>
      <c r="K619" s="218" t="s">
        <v>84</v>
      </c>
      <c r="L619" s="98" t="s">
        <v>18</v>
      </c>
      <c r="M619" s="24" t="s">
        <v>19</v>
      </c>
      <c r="N619" s="219"/>
      <c r="O619" s="9" t="s">
        <v>985</v>
      </c>
    </row>
    <row r="620" spans="1:15" ht="15" customHeight="1" x14ac:dyDescent="0.2">
      <c r="A620" s="47">
        <v>620</v>
      </c>
      <c r="C620" s="107" t="s">
        <v>452</v>
      </c>
      <c r="D620" s="107"/>
      <c r="E620" s="53">
        <v>2</v>
      </c>
      <c r="F620" s="54" t="str">
        <f t="shared" ref="F620:I635" si="66">F619</f>
        <v>900G32-0101</v>
      </c>
      <c r="G620" s="55">
        <f t="shared" si="66"/>
        <v>233</v>
      </c>
      <c r="H620" s="55">
        <f t="shared" si="66"/>
        <v>3</v>
      </c>
      <c r="I620" s="78">
        <f t="shared" si="66"/>
        <v>2</v>
      </c>
      <c r="J620" s="147" t="s">
        <v>980</v>
      </c>
      <c r="K620" s="79" t="str">
        <f t="shared" ref="K620:K650" si="67">K619</f>
        <v>DI-R03S02</v>
      </c>
      <c r="L620" s="80" t="s">
        <v>18</v>
      </c>
      <c r="M620" s="18" t="s">
        <v>19</v>
      </c>
      <c r="N620" s="17"/>
      <c r="O620" s="9" t="s">
        <v>986</v>
      </c>
    </row>
    <row r="621" spans="1:15" ht="15" customHeight="1" x14ac:dyDescent="0.2">
      <c r="A621" s="47">
        <v>621</v>
      </c>
      <c r="C621" s="107" t="s">
        <v>452</v>
      </c>
      <c r="D621" s="107"/>
      <c r="E621" s="53">
        <v>3</v>
      </c>
      <c r="F621" s="54" t="str">
        <f t="shared" si="66"/>
        <v>900G32-0101</v>
      </c>
      <c r="G621" s="55">
        <f t="shared" si="66"/>
        <v>233</v>
      </c>
      <c r="H621" s="55">
        <f t="shared" si="66"/>
        <v>3</v>
      </c>
      <c r="I621" s="78">
        <f t="shared" si="66"/>
        <v>2</v>
      </c>
      <c r="J621" s="147" t="s">
        <v>1074</v>
      </c>
      <c r="K621" s="79" t="str">
        <f t="shared" si="67"/>
        <v>DI-R03S02</v>
      </c>
      <c r="L621" s="80" t="s">
        <v>18</v>
      </c>
      <c r="M621" s="18" t="s">
        <v>19</v>
      </c>
      <c r="N621" s="17"/>
      <c r="O621" s="8" t="s">
        <v>987</v>
      </c>
    </row>
    <row r="622" spans="1:15" ht="15" customHeight="1" x14ac:dyDescent="0.2">
      <c r="A622" s="47">
        <v>622</v>
      </c>
      <c r="C622" s="107" t="s">
        <v>452</v>
      </c>
      <c r="D622" s="107"/>
      <c r="E622" s="53">
        <v>4</v>
      </c>
      <c r="F622" s="54" t="str">
        <f t="shared" si="66"/>
        <v>900G32-0101</v>
      </c>
      <c r="G622" s="55">
        <f t="shared" si="66"/>
        <v>233</v>
      </c>
      <c r="H622" s="55">
        <f t="shared" si="66"/>
        <v>3</v>
      </c>
      <c r="I622" s="78">
        <f t="shared" si="66"/>
        <v>2</v>
      </c>
      <c r="J622" s="147" t="s">
        <v>1074</v>
      </c>
      <c r="K622" s="79" t="str">
        <f t="shared" si="67"/>
        <v>DI-R03S02</v>
      </c>
      <c r="L622" s="80" t="s">
        <v>18</v>
      </c>
      <c r="M622" s="18" t="s">
        <v>19</v>
      </c>
      <c r="N622" s="17"/>
      <c r="O622" s="9" t="s">
        <v>988</v>
      </c>
    </row>
    <row r="623" spans="1:15" ht="15" customHeight="1" x14ac:dyDescent="0.2">
      <c r="A623" s="47">
        <v>623</v>
      </c>
      <c r="C623" s="107" t="s">
        <v>452</v>
      </c>
      <c r="D623" s="107"/>
      <c r="E623" s="53">
        <v>5</v>
      </c>
      <c r="F623" s="54" t="str">
        <f t="shared" si="66"/>
        <v>900G32-0101</v>
      </c>
      <c r="G623" s="55">
        <f t="shared" si="66"/>
        <v>233</v>
      </c>
      <c r="H623" s="55">
        <f t="shared" si="66"/>
        <v>3</v>
      </c>
      <c r="I623" s="78">
        <f t="shared" si="66"/>
        <v>2</v>
      </c>
      <c r="J623" s="147" t="s">
        <v>1074</v>
      </c>
      <c r="K623" s="79" t="str">
        <f t="shared" si="67"/>
        <v>DI-R03S02</v>
      </c>
      <c r="L623" s="80" t="s">
        <v>18</v>
      </c>
      <c r="M623" s="18" t="s">
        <v>19</v>
      </c>
      <c r="N623" s="16"/>
      <c r="O623" s="9" t="s">
        <v>989</v>
      </c>
    </row>
    <row r="624" spans="1:15" ht="15" customHeight="1" x14ac:dyDescent="0.2">
      <c r="A624" s="47">
        <v>624</v>
      </c>
      <c r="C624" s="107" t="s">
        <v>452</v>
      </c>
      <c r="D624" s="107"/>
      <c r="E624" s="53">
        <v>6</v>
      </c>
      <c r="F624" s="54" t="str">
        <f t="shared" si="66"/>
        <v>900G32-0101</v>
      </c>
      <c r="G624" s="55">
        <f t="shared" si="66"/>
        <v>233</v>
      </c>
      <c r="H624" s="55">
        <f t="shared" si="66"/>
        <v>3</v>
      </c>
      <c r="I624" s="78">
        <f t="shared" si="66"/>
        <v>2</v>
      </c>
      <c r="J624" s="147" t="s">
        <v>1074</v>
      </c>
      <c r="K624" s="79" t="str">
        <f t="shared" si="67"/>
        <v>DI-R03S02</v>
      </c>
      <c r="L624" s="80" t="s">
        <v>18</v>
      </c>
      <c r="M624" s="18" t="s">
        <v>19</v>
      </c>
      <c r="N624" s="17"/>
      <c r="O624" s="9" t="s">
        <v>990</v>
      </c>
    </row>
    <row r="625" spans="1:15" ht="15" customHeight="1" x14ac:dyDescent="0.2">
      <c r="A625" s="47">
        <v>625</v>
      </c>
      <c r="C625" s="107" t="s">
        <v>452</v>
      </c>
      <c r="D625" s="107"/>
      <c r="E625" s="53">
        <v>7</v>
      </c>
      <c r="F625" s="54" t="str">
        <f t="shared" si="66"/>
        <v>900G32-0101</v>
      </c>
      <c r="G625" s="55">
        <f t="shared" si="66"/>
        <v>233</v>
      </c>
      <c r="H625" s="55">
        <f t="shared" si="66"/>
        <v>3</v>
      </c>
      <c r="I625" s="78">
        <f t="shared" si="66"/>
        <v>2</v>
      </c>
      <c r="J625" s="147" t="s">
        <v>991</v>
      </c>
      <c r="K625" s="79" t="str">
        <f t="shared" si="67"/>
        <v>DI-R03S02</v>
      </c>
      <c r="L625" s="80" t="s">
        <v>18</v>
      </c>
      <c r="M625" s="18" t="s">
        <v>19</v>
      </c>
      <c r="N625" s="17"/>
      <c r="O625" s="8" t="s">
        <v>994</v>
      </c>
    </row>
    <row r="626" spans="1:15" ht="15" customHeight="1" x14ac:dyDescent="0.2">
      <c r="A626" s="47">
        <v>626</v>
      </c>
      <c r="C626" s="107" t="s">
        <v>452</v>
      </c>
      <c r="D626" s="107"/>
      <c r="E626" s="53">
        <v>8</v>
      </c>
      <c r="F626" s="54" t="str">
        <f t="shared" si="66"/>
        <v>900G32-0101</v>
      </c>
      <c r="G626" s="55">
        <f t="shared" si="66"/>
        <v>233</v>
      </c>
      <c r="H626" s="55">
        <f t="shared" si="66"/>
        <v>3</v>
      </c>
      <c r="I626" s="78">
        <f t="shared" si="66"/>
        <v>2</v>
      </c>
      <c r="J626" s="147" t="s">
        <v>991</v>
      </c>
      <c r="K626" s="79" t="str">
        <f t="shared" si="67"/>
        <v>DI-R03S02</v>
      </c>
      <c r="L626" s="80" t="s">
        <v>18</v>
      </c>
      <c r="M626" s="18" t="s">
        <v>19</v>
      </c>
      <c r="N626" s="17"/>
      <c r="O626" s="9" t="s">
        <v>995</v>
      </c>
    </row>
    <row r="627" spans="1:15" ht="15" customHeight="1" x14ac:dyDescent="0.2">
      <c r="A627" s="47">
        <v>627</v>
      </c>
      <c r="C627" s="107" t="s">
        <v>452</v>
      </c>
      <c r="D627" s="107"/>
      <c r="E627" s="53">
        <v>9</v>
      </c>
      <c r="F627" s="54" t="str">
        <f t="shared" si="66"/>
        <v>900G32-0101</v>
      </c>
      <c r="G627" s="55">
        <f t="shared" si="66"/>
        <v>233</v>
      </c>
      <c r="H627" s="55">
        <f t="shared" si="66"/>
        <v>3</v>
      </c>
      <c r="I627" s="78">
        <f t="shared" si="66"/>
        <v>2</v>
      </c>
      <c r="J627" s="147" t="s">
        <v>991</v>
      </c>
      <c r="K627" s="79" t="str">
        <f t="shared" si="67"/>
        <v>DI-R03S02</v>
      </c>
      <c r="L627" s="80" t="s">
        <v>18</v>
      </c>
      <c r="M627" s="18" t="s">
        <v>19</v>
      </c>
      <c r="N627" s="16"/>
      <c r="O627" s="9" t="s">
        <v>996</v>
      </c>
    </row>
    <row r="628" spans="1:15" ht="15" customHeight="1" x14ac:dyDescent="0.2">
      <c r="A628" s="47">
        <v>628</v>
      </c>
      <c r="C628" s="107" t="s">
        <v>452</v>
      </c>
      <c r="D628" s="107"/>
      <c r="E628" s="53">
        <v>10</v>
      </c>
      <c r="F628" s="54" t="str">
        <f t="shared" si="66"/>
        <v>900G32-0101</v>
      </c>
      <c r="G628" s="55">
        <f t="shared" si="66"/>
        <v>233</v>
      </c>
      <c r="H628" s="55">
        <f t="shared" si="66"/>
        <v>3</v>
      </c>
      <c r="I628" s="78">
        <f t="shared" si="66"/>
        <v>2</v>
      </c>
      <c r="J628" s="147" t="s">
        <v>991</v>
      </c>
      <c r="K628" s="79" t="str">
        <f t="shared" si="67"/>
        <v>DI-R03S02</v>
      </c>
      <c r="L628" s="80" t="s">
        <v>18</v>
      </c>
      <c r="M628" s="18" t="s">
        <v>19</v>
      </c>
      <c r="N628" s="17"/>
      <c r="O628" s="9" t="s">
        <v>997</v>
      </c>
    </row>
    <row r="629" spans="1:15" ht="15" customHeight="1" x14ac:dyDescent="0.2">
      <c r="A629" s="47">
        <v>629</v>
      </c>
      <c r="C629" s="107" t="s">
        <v>452</v>
      </c>
      <c r="D629" s="107"/>
      <c r="E629" s="58">
        <v>11</v>
      </c>
      <c r="F629" s="59" t="str">
        <f t="shared" si="66"/>
        <v>900G32-0101</v>
      </c>
      <c r="G629" s="60">
        <f t="shared" si="66"/>
        <v>233</v>
      </c>
      <c r="H629" s="60">
        <f t="shared" si="66"/>
        <v>3</v>
      </c>
      <c r="I629" s="82">
        <f t="shared" si="66"/>
        <v>2</v>
      </c>
      <c r="J629" s="147" t="s">
        <v>992</v>
      </c>
      <c r="K629" s="83" t="str">
        <f t="shared" si="67"/>
        <v>DI-R03S02</v>
      </c>
      <c r="L629" s="70" t="s">
        <v>18</v>
      </c>
      <c r="M629" s="18" t="s">
        <v>19</v>
      </c>
      <c r="N629" s="17"/>
      <c r="O629" s="8" t="s">
        <v>998</v>
      </c>
    </row>
    <row r="630" spans="1:15" ht="15" customHeight="1" x14ac:dyDescent="0.2">
      <c r="A630" s="47">
        <v>630</v>
      </c>
      <c r="C630" s="107" t="s">
        <v>452</v>
      </c>
      <c r="D630" s="107"/>
      <c r="E630" s="58">
        <v>12</v>
      </c>
      <c r="F630" s="59" t="str">
        <f t="shared" si="66"/>
        <v>900G32-0101</v>
      </c>
      <c r="G630" s="60">
        <f t="shared" si="66"/>
        <v>233</v>
      </c>
      <c r="H630" s="60">
        <f t="shared" si="66"/>
        <v>3</v>
      </c>
      <c r="I630" s="82">
        <f t="shared" si="66"/>
        <v>2</v>
      </c>
      <c r="J630" s="147" t="s">
        <v>992</v>
      </c>
      <c r="K630" s="83" t="str">
        <f t="shared" si="67"/>
        <v>DI-R03S02</v>
      </c>
      <c r="L630" s="57" t="s">
        <v>18</v>
      </c>
      <c r="M630" s="18" t="s">
        <v>19</v>
      </c>
      <c r="N630" s="17"/>
      <c r="O630" s="9" t="s">
        <v>999</v>
      </c>
    </row>
    <row r="631" spans="1:15" ht="15" customHeight="1" x14ac:dyDescent="0.2">
      <c r="A631" s="47">
        <v>631</v>
      </c>
      <c r="C631" s="107" t="s">
        <v>452</v>
      </c>
      <c r="D631" s="107"/>
      <c r="E631" s="58">
        <v>13</v>
      </c>
      <c r="F631" s="59" t="str">
        <f t="shared" si="66"/>
        <v>900G32-0101</v>
      </c>
      <c r="G631" s="60">
        <f t="shared" si="66"/>
        <v>233</v>
      </c>
      <c r="H631" s="60">
        <f t="shared" si="66"/>
        <v>3</v>
      </c>
      <c r="I631" s="60">
        <f t="shared" si="66"/>
        <v>2</v>
      </c>
      <c r="J631" s="147" t="s">
        <v>992</v>
      </c>
      <c r="K631" s="61" t="str">
        <f t="shared" si="67"/>
        <v>DI-R03S02</v>
      </c>
      <c r="L631" s="62" t="s">
        <v>18</v>
      </c>
      <c r="M631" s="18" t="s">
        <v>19</v>
      </c>
      <c r="N631" s="16"/>
      <c r="O631" s="9" t="s">
        <v>1000</v>
      </c>
    </row>
    <row r="632" spans="1:15" ht="15" customHeight="1" x14ac:dyDescent="0.2">
      <c r="A632" s="47">
        <v>632</v>
      </c>
      <c r="C632" s="107" t="s">
        <v>452</v>
      </c>
      <c r="D632" s="107"/>
      <c r="E632" s="58">
        <v>14</v>
      </c>
      <c r="F632" s="59" t="str">
        <f t="shared" si="66"/>
        <v>900G32-0101</v>
      </c>
      <c r="G632" s="60">
        <f t="shared" si="66"/>
        <v>233</v>
      </c>
      <c r="H632" s="60">
        <f t="shared" si="66"/>
        <v>3</v>
      </c>
      <c r="I632" s="60">
        <f t="shared" si="66"/>
        <v>2</v>
      </c>
      <c r="J632" s="147" t="s">
        <v>992</v>
      </c>
      <c r="K632" s="61" t="str">
        <f t="shared" si="67"/>
        <v>DI-R03S02</v>
      </c>
      <c r="L632" s="62" t="s">
        <v>18</v>
      </c>
      <c r="M632" s="18" t="s">
        <v>19</v>
      </c>
      <c r="N632" s="17"/>
      <c r="O632" s="9" t="s">
        <v>1001</v>
      </c>
    </row>
    <row r="633" spans="1:15" ht="15" customHeight="1" x14ac:dyDescent="0.2">
      <c r="A633" s="47">
        <v>633</v>
      </c>
      <c r="C633" s="107" t="s">
        <v>452</v>
      </c>
      <c r="D633" s="107"/>
      <c r="E633" s="53">
        <v>15</v>
      </c>
      <c r="F633" s="54" t="str">
        <f t="shared" si="66"/>
        <v>900G32-0101</v>
      </c>
      <c r="G633" s="55">
        <f t="shared" si="66"/>
        <v>233</v>
      </c>
      <c r="H633" s="55">
        <f t="shared" si="66"/>
        <v>3</v>
      </c>
      <c r="I633" s="55">
        <f t="shared" si="66"/>
        <v>2</v>
      </c>
      <c r="J633" s="147" t="s">
        <v>1003</v>
      </c>
      <c r="K633" s="56" t="str">
        <f t="shared" si="67"/>
        <v>DI-R03S02</v>
      </c>
      <c r="L633" s="57" t="s">
        <v>18</v>
      </c>
      <c r="M633" s="18" t="s">
        <v>19</v>
      </c>
      <c r="N633" s="17"/>
      <c r="O633" s="8" t="s">
        <v>1006</v>
      </c>
    </row>
    <row r="634" spans="1:15" ht="15" customHeight="1" x14ac:dyDescent="0.2">
      <c r="A634" s="47">
        <v>634</v>
      </c>
      <c r="C634" s="107" t="s">
        <v>452</v>
      </c>
      <c r="D634" s="107"/>
      <c r="E634" s="53">
        <v>16</v>
      </c>
      <c r="F634" s="54" t="str">
        <f t="shared" si="66"/>
        <v>900G32-0101</v>
      </c>
      <c r="G634" s="63">
        <f t="shared" si="66"/>
        <v>233</v>
      </c>
      <c r="H634" s="63">
        <f t="shared" si="66"/>
        <v>3</v>
      </c>
      <c r="I634" s="63">
        <f t="shared" si="66"/>
        <v>2</v>
      </c>
      <c r="J634" s="147" t="s">
        <v>1003</v>
      </c>
      <c r="K634" s="56" t="str">
        <f t="shared" si="67"/>
        <v>DI-R03S02</v>
      </c>
      <c r="L634" s="57" t="s">
        <v>18</v>
      </c>
      <c r="M634" s="18" t="s">
        <v>19</v>
      </c>
      <c r="N634" s="17"/>
      <c r="O634" s="9" t="s">
        <v>1007</v>
      </c>
    </row>
    <row r="635" spans="1:15" ht="15" customHeight="1" x14ac:dyDescent="0.2">
      <c r="A635" s="47">
        <v>635</v>
      </c>
      <c r="C635" s="107" t="s">
        <v>452</v>
      </c>
      <c r="D635" s="107"/>
      <c r="E635" s="53">
        <v>17</v>
      </c>
      <c r="F635" s="54" t="str">
        <f t="shared" si="66"/>
        <v>900G32-0101</v>
      </c>
      <c r="G635" s="55">
        <f t="shared" si="66"/>
        <v>233</v>
      </c>
      <c r="H635" s="55">
        <f t="shared" si="66"/>
        <v>3</v>
      </c>
      <c r="I635" s="55">
        <f t="shared" si="66"/>
        <v>2</v>
      </c>
      <c r="J635" s="147" t="s">
        <v>1003</v>
      </c>
      <c r="K635" s="72" t="str">
        <f t="shared" si="67"/>
        <v>DI-R03S02</v>
      </c>
      <c r="L635" s="57" t="s">
        <v>18</v>
      </c>
      <c r="M635" s="18" t="s">
        <v>19</v>
      </c>
      <c r="N635" s="16"/>
      <c r="O635" s="9" t="s">
        <v>1008</v>
      </c>
    </row>
    <row r="636" spans="1:15" ht="15" customHeight="1" x14ac:dyDescent="0.2">
      <c r="A636" s="47">
        <v>636</v>
      </c>
      <c r="C636" s="107" t="s">
        <v>452</v>
      </c>
      <c r="D636" s="107"/>
      <c r="E636" s="53">
        <v>18</v>
      </c>
      <c r="F636" s="54" t="str">
        <f t="shared" ref="F636:I650" si="68">F635</f>
        <v>900G32-0101</v>
      </c>
      <c r="G636" s="55">
        <f t="shared" si="68"/>
        <v>233</v>
      </c>
      <c r="H636" s="55">
        <f t="shared" si="68"/>
        <v>3</v>
      </c>
      <c r="I636" s="55">
        <f t="shared" si="68"/>
        <v>2</v>
      </c>
      <c r="J636" s="147" t="s">
        <v>1003</v>
      </c>
      <c r="K636" s="56" t="str">
        <f t="shared" si="67"/>
        <v>DI-R03S02</v>
      </c>
      <c r="L636" s="57" t="s">
        <v>18</v>
      </c>
      <c r="M636" s="18" t="s">
        <v>19</v>
      </c>
      <c r="N636" s="17"/>
      <c r="O636" s="9" t="s">
        <v>1009</v>
      </c>
    </row>
    <row r="637" spans="1:15" ht="15" customHeight="1" x14ac:dyDescent="0.2">
      <c r="A637" s="47">
        <v>637</v>
      </c>
      <c r="C637" s="107" t="s">
        <v>452</v>
      </c>
      <c r="D637" s="107"/>
      <c r="E637" s="53">
        <v>19</v>
      </c>
      <c r="F637" s="54" t="str">
        <f t="shared" si="68"/>
        <v>900G32-0101</v>
      </c>
      <c r="G637" s="55">
        <f t="shared" si="68"/>
        <v>233</v>
      </c>
      <c r="H637" s="55">
        <f t="shared" si="68"/>
        <v>3</v>
      </c>
      <c r="I637" s="55">
        <f t="shared" si="68"/>
        <v>2</v>
      </c>
      <c r="J637" s="147" t="s">
        <v>1004</v>
      </c>
      <c r="K637" s="56" t="str">
        <f t="shared" si="67"/>
        <v>DI-R03S02</v>
      </c>
      <c r="L637" s="57" t="s">
        <v>18</v>
      </c>
      <c r="M637" s="15" t="s">
        <v>19</v>
      </c>
      <c r="N637" s="7"/>
      <c r="O637" s="8" t="s">
        <v>1010</v>
      </c>
    </row>
    <row r="638" spans="1:15" ht="15" customHeight="1" x14ac:dyDescent="0.2">
      <c r="A638" s="47">
        <v>638</v>
      </c>
      <c r="C638" s="107" t="s">
        <v>452</v>
      </c>
      <c r="D638" s="107"/>
      <c r="E638" s="53">
        <v>20</v>
      </c>
      <c r="F638" s="54" t="str">
        <f t="shared" si="68"/>
        <v>900G32-0101</v>
      </c>
      <c r="G638" s="55">
        <f t="shared" si="68"/>
        <v>233</v>
      </c>
      <c r="H638" s="55">
        <f t="shared" si="68"/>
        <v>3</v>
      </c>
      <c r="I638" s="55">
        <f t="shared" si="68"/>
        <v>2</v>
      </c>
      <c r="J638" s="147" t="s">
        <v>1004</v>
      </c>
      <c r="K638" s="56" t="str">
        <f t="shared" si="67"/>
        <v>DI-R03S02</v>
      </c>
      <c r="L638" s="57" t="s">
        <v>18</v>
      </c>
      <c r="M638" s="7" t="s">
        <v>19</v>
      </c>
      <c r="N638" s="7"/>
      <c r="O638" s="9" t="s">
        <v>1011</v>
      </c>
    </row>
    <row r="639" spans="1:15" ht="15" customHeight="1" x14ac:dyDescent="0.2">
      <c r="A639" s="47">
        <v>639</v>
      </c>
      <c r="C639" s="107" t="s">
        <v>452</v>
      </c>
      <c r="D639" s="107"/>
      <c r="E639" s="53">
        <v>21</v>
      </c>
      <c r="F639" s="54" t="str">
        <f t="shared" si="68"/>
        <v>900G32-0101</v>
      </c>
      <c r="G639" s="55">
        <f t="shared" si="68"/>
        <v>233</v>
      </c>
      <c r="H639" s="55">
        <f t="shared" si="68"/>
        <v>3</v>
      </c>
      <c r="I639" s="55">
        <f t="shared" si="68"/>
        <v>2</v>
      </c>
      <c r="J639" s="147" t="s">
        <v>1004</v>
      </c>
      <c r="K639" s="56" t="str">
        <f t="shared" si="67"/>
        <v>DI-R03S02</v>
      </c>
      <c r="L639" s="57" t="s">
        <v>18</v>
      </c>
      <c r="M639" s="7" t="s">
        <v>19</v>
      </c>
      <c r="N639" s="7"/>
      <c r="O639" s="9" t="s">
        <v>1012</v>
      </c>
    </row>
    <row r="640" spans="1:15" ht="15" customHeight="1" x14ac:dyDescent="0.2">
      <c r="A640" s="47">
        <v>640</v>
      </c>
      <c r="C640" s="107" t="s">
        <v>452</v>
      </c>
      <c r="D640" s="107"/>
      <c r="E640" s="53">
        <v>22</v>
      </c>
      <c r="F640" s="54" t="str">
        <f t="shared" si="68"/>
        <v>900G32-0101</v>
      </c>
      <c r="G640" s="55">
        <f t="shared" si="68"/>
        <v>233</v>
      </c>
      <c r="H640" s="55">
        <f t="shared" si="68"/>
        <v>3</v>
      </c>
      <c r="I640" s="55">
        <f t="shared" si="68"/>
        <v>2</v>
      </c>
      <c r="J640" s="147" t="s">
        <v>1004</v>
      </c>
      <c r="K640" s="56" t="str">
        <f t="shared" si="67"/>
        <v>DI-R03S02</v>
      </c>
      <c r="L640" s="57" t="s">
        <v>18</v>
      </c>
      <c r="M640" s="7" t="s">
        <v>19</v>
      </c>
      <c r="N640" s="7"/>
      <c r="O640" s="9" t="s">
        <v>1013</v>
      </c>
    </row>
    <row r="641" spans="1:15" ht="15" customHeight="1" x14ac:dyDescent="0.2">
      <c r="A641" s="47">
        <v>641</v>
      </c>
      <c r="C641" s="107" t="s">
        <v>452</v>
      </c>
      <c r="D641" s="107"/>
      <c r="E641" s="53">
        <v>23</v>
      </c>
      <c r="F641" s="54" t="str">
        <f t="shared" si="68"/>
        <v>900G32-0101</v>
      </c>
      <c r="G641" s="55">
        <f t="shared" si="68"/>
        <v>233</v>
      </c>
      <c r="H641" s="55">
        <f t="shared" si="68"/>
        <v>3</v>
      </c>
      <c r="I641" s="55">
        <f t="shared" si="68"/>
        <v>2</v>
      </c>
      <c r="J641" s="147" t="s">
        <v>1005</v>
      </c>
      <c r="K641" s="56" t="str">
        <f t="shared" si="67"/>
        <v>DI-R03S02</v>
      </c>
      <c r="L641" s="57" t="s">
        <v>18</v>
      </c>
      <c r="M641" s="7" t="s">
        <v>19</v>
      </c>
      <c r="N641" s="7"/>
      <c r="O641" s="8" t="s">
        <v>1014</v>
      </c>
    </row>
    <row r="642" spans="1:15" ht="15" customHeight="1" x14ac:dyDescent="0.2">
      <c r="A642" s="47">
        <v>642</v>
      </c>
      <c r="C642" s="107" t="s">
        <v>452</v>
      </c>
      <c r="D642" s="107"/>
      <c r="E642" s="53">
        <v>24</v>
      </c>
      <c r="F642" s="54" t="str">
        <f t="shared" si="68"/>
        <v>900G32-0101</v>
      </c>
      <c r="G642" s="55">
        <f t="shared" si="68"/>
        <v>233</v>
      </c>
      <c r="H642" s="55">
        <f t="shared" si="68"/>
        <v>3</v>
      </c>
      <c r="I642" s="55">
        <f t="shared" si="68"/>
        <v>2</v>
      </c>
      <c r="J642" s="147" t="s">
        <v>1005</v>
      </c>
      <c r="K642" s="56" t="str">
        <f t="shared" si="67"/>
        <v>DI-R03S02</v>
      </c>
      <c r="L642" s="57" t="s">
        <v>18</v>
      </c>
      <c r="M642" s="7" t="s">
        <v>19</v>
      </c>
      <c r="N642" s="7"/>
      <c r="O642" s="9" t="s">
        <v>1015</v>
      </c>
    </row>
    <row r="643" spans="1:15" ht="15" customHeight="1" x14ac:dyDescent="0.2">
      <c r="A643" s="47">
        <v>643</v>
      </c>
      <c r="C643" s="107" t="s">
        <v>452</v>
      </c>
      <c r="D643" s="107"/>
      <c r="E643" s="53">
        <v>25</v>
      </c>
      <c r="F643" s="54" t="str">
        <f t="shared" si="68"/>
        <v>900G32-0101</v>
      </c>
      <c r="G643" s="55">
        <f t="shared" si="68"/>
        <v>233</v>
      </c>
      <c r="H643" s="55">
        <f t="shared" si="68"/>
        <v>3</v>
      </c>
      <c r="I643" s="55">
        <f t="shared" si="68"/>
        <v>2</v>
      </c>
      <c r="J643" s="147" t="s">
        <v>1005</v>
      </c>
      <c r="K643" s="56" t="str">
        <f t="shared" si="67"/>
        <v>DI-R03S02</v>
      </c>
      <c r="L643" s="57" t="s">
        <v>18</v>
      </c>
      <c r="M643" s="7" t="s">
        <v>19</v>
      </c>
      <c r="N643" s="7"/>
      <c r="O643" s="9" t="s">
        <v>1016</v>
      </c>
    </row>
    <row r="644" spans="1:15" ht="15" customHeight="1" x14ac:dyDescent="0.2">
      <c r="A644" s="47">
        <v>644</v>
      </c>
      <c r="C644" s="107" t="s">
        <v>452</v>
      </c>
      <c r="D644" s="107"/>
      <c r="E644" s="53">
        <v>26</v>
      </c>
      <c r="F644" s="54" t="str">
        <f t="shared" si="68"/>
        <v>900G32-0101</v>
      </c>
      <c r="G644" s="55">
        <f t="shared" si="68"/>
        <v>233</v>
      </c>
      <c r="H644" s="55">
        <f t="shared" si="68"/>
        <v>3</v>
      </c>
      <c r="I644" s="55">
        <f t="shared" si="68"/>
        <v>2</v>
      </c>
      <c r="J644" s="147" t="s">
        <v>1005</v>
      </c>
      <c r="K644" s="56" t="str">
        <f t="shared" si="67"/>
        <v>DI-R03S02</v>
      </c>
      <c r="L644" s="57" t="s">
        <v>18</v>
      </c>
      <c r="M644" s="7" t="s">
        <v>19</v>
      </c>
      <c r="N644" s="7"/>
      <c r="O644" s="9" t="s">
        <v>1017</v>
      </c>
    </row>
    <row r="645" spans="1:15" ht="15" customHeight="1" x14ac:dyDescent="0.2">
      <c r="A645" s="47">
        <v>645</v>
      </c>
      <c r="C645" s="107" t="s">
        <v>452</v>
      </c>
      <c r="D645" s="107"/>
      <c r="E645" s="53">
        <v>27</v>
      </c>
      <c r="F645" s="54" t="str">
        <f t="shared" si="68"/>
        <v>900G32-0101</v>
      </c>
      <c r="G645" s="55">
        <f t="shared" si="68"/>
        <v>233</v>
      </c>
      <c r="H645" s="55">
        <f t="shared" si="68"/>
        <v>3</v>
      </c>
      <c r="I645" s="55">
        <f t="shared" si="68"/>
        <v>2</v>
      </c>
      <c r="J645" s="147" t="s">
        <v>1005</v>
      </c>
      <c r="K645" s="56" t="str">
        <f t="shared" si="67"/>
        <v>DI-R03S02</v>
      </c>
      <c r="L645" s="57" t="s">
        <v>18</v>
      </c>
      <c r="M645" s="7" t="s">
        <v>19</v>
      </c>
      <c r="N645" s="7"/>
      <c r="O645" s="8" t="s">
        <v>1018</v>
      </c>
    </row>
    <row r="646" spans="1:15" ht="15" customHeight="1" x14ac:dyDescent="0.2">
      <c r="A646" s="47">
        <v>646</v>
      </c>
      <c r="C646" s="107" t="s">
        <v>452</v>
      </c>
      <c r="D646" s="107"/>
      <c r="E646" s="53">
        <v>28</v>
      </c>
      <c r="F646" s="54" t="str">
        <f t="shared" si="68"/>
        <v>900G32-0101</v>
      </c>
      <c r="G646" s="55">
        <f t="shared" si="68"/>
        <v>233</v>
      </c>
      <c r="H646" s="55">
        <f t="shared" si="68"/>
        <v>3</v>
      </c>
      <c r="I646" s="55">
        <f t="shared" si="68"/>
        <v>2</v>
      </c>
      <c r="J646" s="157" t="s">
        <v>1005</v>
      </c>
      <c r="K646" s="56" t="str">
        <f t="shared" si="67"/>
        <v>DI-R03S02</v>
      </c>
      <c r="L646" s="57" t="s">
        <v>18</v>
      </c>
      <c r="M646" s="7" t="s">
        <v>19</v>
      </c>
      <c r="N646" s="7"/>
      <c r="O646" s="9" t="s">
        <v>1019</v>
      </c>
    </row>
    <row r="647" spans="1:15" ht="15" customHeight="1" x14ac:dyDescent="0.25">
      <c r="A647" s="47">
        <v>647</v>
      </c>
      <c r="C647" s="107" t="s">
        <v>452</v>
      </c>
      <c r="D647" s="107"/>
      <c r="E647" s="53">
        <v>29</v>
      </c>
      <c r="F647" s="54" t="str">
        <f t="shared" si="68"/>
        <v>900G32-0101</v>
      </c>
      <c r="G647" s="55">
        <f t="shared" si="68"/>
        <v>233</v>
      </c>
      <c r="H647" s="55">
        <f t="shared" si="68"/>
        <v>3</v>
      </c>
      <c r="I647" s="55">
        <f t="shared" si="68"/>
        <v>2</v>
      </c>
      <c r="J647" s="247" t="s">
        <v>1626</v>
      </c>
      <c r="K647" s="56" t="str">
        <f t="shared" si="67"/>
        <v>DI-R03S02</v>
      </c>
      <c r="L647" s="57" t="s">
        <v>18</v>
      </c>
      <c r="M647" s="7" t="s">
        <v>19</v>
      </c>
      <c r="N647" s="7"/>
      <c r="O647" s="8" t="s">
        <v>1227</v>
      </c>
    </row>
    <row r="648" spans="1:15" ht="15" customHeight="1" x14ac:dyDescent="0.25">
      <c r="A648" s="47">
        <v>648</v>
      </c>
      <c r="C648" s="107" t="s">
        <v>452</v>
      </c>
      <c r="D648" s="107"/>
      <c r="E648" s="53">
        <v>30</v>
      </c>
      <c r="F648" s="54" t="str">
        <f t="shared" si="68"/>
        <v>900G32-0101</v>
      </c>
      <c r="G648" s="55">
        <f t="shared" si="68"/>
        <v>233</v>
      </c>
      <c r="H648" s="55">
        <f t="shared" si="68"/>
        <v>3</v>
      </c>
      <c r="I648" s="55">
        <f t="shared" si="68"/>
        <v>2</v>
      </c>
      <c r="J648" s="247" t="s">
        <v>1626</v>
      </c>
      <c r="K648" s="56" t="str">
        <f t="shared" si="67"/>
        <v>DI-R03S02</v>
      </c>
      <c r="L648" s="57" t="s">
        <v>18</v>
      </c>
      <c r="M648" s="7" t="s">
        <v>19</v>
      </c>
      <c r="N648" s="7"/>
      <c r="O648" s="9" t="s">
        <v>1228</v>
      </c>
    </row>
    <row r="649" spans="1:15" ht="15" customHeight="1" x14ac:dyDescent="0.25">
      <c r="A649" s="47">
        <v>649</v>
      </c>
      <c r="C649" s="107" t="s">
        <v>452</v>
      </c>
      <c r="D649" s="107"/>
      <c r="E649" s="53">
        <v>31</v>
      </c>
      <c r="F649" s="54" t="str">
        <f t="shared" si="68"/>
        <v>900G32-0101</v>
      </c>
      <c r="G649" s="55">
        <f t="shared" si="68"/>
        <v>233</v>
      </c>
      <c r="H649" s="55">
        <f t="shared" si="68"/>
        <v>3</v>
      </c>
      <c r="I649" s="55">
        <f t="shared" si="68"/>
        <v>2</v>
      </c>
      <c r="J649" s="247" t="s">
        <v>1626</v>
      </c>
      <c r="K649" s="56" t="str">
        <f t="shared" si="67"/>
        <v>DI-R03S02</v>
      </c>
      <c r="L649" s="57" t="s">
        <v>18</v>
      </c>
      <c r="M649" s="7" t="s">
        <v>19</v>
      </c>
      <c r="N649" s="7"/>
      <c r="O649" s="9" t="s">
        <v>1229</v>
      </c>
    </row>
    <row r="650" spans="1:15" ht="15.75" customHeight="1" thickBot="1" x14ac:dyDescent="0.3">
      <c r="A650" s="47">
        <v>650</v>
      </c>
      <c r="C650" s="108" t="s">
        <v>452</v>
      </c>
      <c r="D650" s="108"/>
      <c r="E650" s="64">
        <v>32</v>
      </c>
      <c r="F650" s="65" t="str">
        <f t="shared" si="68"/>
        <v>900G32-0101</v>
      </c>
      <c r="G650" s="66">
        <f t="shared" si="68"/>
        <v>233</v>
      </c>
      <c r="H650" s="66">
        <f t="shared" si="68"/>
        <v>3</v>
      </c>
      <c r="I650" s="66">
        <f t="shared" si="68"/>
        <v>2</v>
      </c>
      <c r="J650" s="247" t="s">
        <v>1626</v>
      </c>
      <c r="K650" s="67" t="str">
        <f t="shared" si="67"/>
        <v>DI-R03S02</v>
      </c>
      <c r="L650" s="68" t="s">
        <v>18</v>
      </c>
      <c r="M650" s="10" t="s">
        <v>19</v>
      </c>
      <c r="N650" s="10"/>
      <c r="O650" s="9" t="s">
        <v>1230</v>
      </c>
    </row>
    <row r="651" spans="1:15" ht="15.75" customHeight="1" thickBot="1" x14ac:dyDescent="0.25">
      <c r="A651" s="47">
        <v>651</v>
      </c>
      <c r="C651" s="215" t="s">
        <v>452</v>
      </c>
      <c r="D651" s="215"/>
      <c r="E651" s="112"/>
      <c r="F651" s="113"/>
      <c r="G651" s="113"/>
      <c r="H651" s="113"/>
      <c r="I651" s="113"/>
      <c r="J651" s="243"/>
      <c r="K651" s="113"/>
      <c r="L651" s="113"/>
      <c r="M651" s="113"/>
      <c r="N651" s="113"/>
      <c r="O651" s="114"/>
    </row>
    <row r="652" spans="1:15" ht="15" customHeight="1" x14ac:dyDescent="0.2">
      <c r="A652" s="47">
        <v>652</v>
      </c>
      <c r="C652" s="217" t="s">
        <v>452</v>
      </c>
      <c r="D652" s="217"/>
      <c r="E652" s="5" t="s">
        <v>54</v>
      </c>
      <c r="F652" s="49" t="s">
        <v>55</v>
      </c>
      <c r="G652" s="50">
        <v>233</v>
      </c>
      <c r="H652" s="50">
        <v>3</v>
      </c>
      <c r="I652" s="95">
        <v>3</v>
      </c>
      <c r="J652" s="147" t="s">
        <v>1630</v>
      </c>
      <c r="K652" s="218" t="s">
        <v>85</v>
      </c>
      <c r="L652" s="98" t="s">
        <v>18</v>
      </c>
      <c r="M652" s="24" t="s">
        <v>19</v>
      </c>
      <c r="N652" s="219"/>
      <c r="O652" s="8" t="s">
        <v>1020</v>
      </c>
    </row>
    <row r="653" spans="1:15" ht="15" customHeight="1" x14ac:dyDescent="0.2">
      <c r="A653" s="47">
        <v>653</v>
      </c>
      <c r="C653" s="107" t="s">
        <v>452</v>
      </c>
      <c r="D653" s="107"/>
      <c r="E653" s="53">
        <v>2</v>
      </c>
      <c r="F653" s="54" t="str">
        <f t="shared" ref="F653:I668" si="69">F652</f>
        <v>900G32-0101</v>
      </c>
      <c r="G653" s="55">
        <f t="shared" si="69"/>
        <v>233</v>
      </c>
      <c r="H653" s="55">
        <f t="shared" si="69"/>
        <v>3</v>
      </c>
      <c r="I653" s="78">
        <f t="shared" si="69"/>
        <v>3</v>
      </c>
      <c r="J653" s="147" t="s">
        <v>1630</v>
      </c>
      <c r="K653" s="79" t="str">
        <f t="shared" ref="K653:K683" si="70">K652</f>
        <v>DI-R03S03</v>
      </c>
      <c r="L653" s="80" t="s">
        <v>18</v>
      </c>
      <c r="M653" s="18" t="s">
        <v>19</v>
      </c>
      <c r="N653" s="17"/>
      <c r="O653" s="9" t="s">
        <v>1021</v>
      </c>
    </row>
    <row r="654" spans="1:15" ht="15" customHeight="1" x14ac:dyDescent="0.2">
      <c r="A654" s="47">
        <v>654</v>
      </c>
      <c r="C654" s="107" t="s">
        <v>452</v>
      </c>
      <c r="D654" s="107"/>
      <c r="E654" s="53">
        <v>3</v>
      </c>
      <c r="F654" s="54" t="str">
        <f t="shared" si="69"/>
        <v>900G32-0101</v>
      </c>
      <c r="G654" s="55">
        <f t="shared" si="69"/>
        <v>233</v>
      </c>
      <c r="H654" s="55">
        <f t="shared" si="69"/>
        <v>3</v>
      </c>
      <c r="I654" s="78">
        <f t="shared" si="69"/>
        <v>3</v>
      </c>
      <c r="J654" s="147" t="s">
        <v>1630</v>
      </c>
      <c r="K654" s="79" t="str">
        <f t="shared" si="70"/>
        <v>DI-R03S03</v>
      </c>
      <c r="L654" s="80" t="s">
        <v>18</v>
      </c>
      <c r="M654" s="18" t="s">
        <v>19</v>
      </c>
      <c r="N654" s="17"/>
      <c r="O654" s="9" t="s">
        <v>1022</v>
      </c>
    </row>
    <row r="655" spans="1:15" ht="15" customHeight="1" x14ac:dyDescent="0.2">
      <c r="A655" s="47">
        <v>655</v>
      </c>
      <c r="C655" s="107" t="s">
        <v>452</v>
      </c>
      <c r="D655" s="107"/>
      <c r="E655" s="53">
        <v>4</v>
      </c>
      <c r="F655" s="54" t="str">
        <f t="shared" si="69"/>
        <v>900G32-0101</v>
      </c>
      <c r="G655" s="55">
        <f t="shared" si="69"/>
        <v>233</v>
      </c>
      <c r="H655" s="55">
        <f t="shared" si="69"/>
        <v>3</v>
      </c>
      <c r="I655" s="78">
        <f t="shared" si="69"/>
        <v>3</v>
      </c>
      <c r="J655" s="147" t="s">
        <v>1630</v>
      </c>
      <c r="K655" s="79" t="str">
        <f t="shared" si="70"/>
        <v>DI-R03S03</v>
      </c>
      <c r="L655" s="80" t="s">
        <v>18</v>
      </c>
      <c r="M655" s="18" t="s">
        <v>19</v>
      </c>
      <c r="N655" s="17"/>
      <c r="O655" s="9" t="s">
        <v>1023</v>
      </c>
    </row>
    <row r="656" spans="1:15" ht="15" customHeight="1" x14ac:dyDescent="0.2">
      <c r="A656" s="47">
        <v>656</v>
      </c>
      <c r="C656" s="107" t="s">
        <v>452</v>
      </c>
      <c r="D656" s="107"/>
      <c r="E656" s="53">
        <v>5</v>
      </c>
      <c r="F656" s="54" t="str">
        <f t="shared" si="69"/>
        <v>900G32-0101</v>
      </c>
      <c r="G656" s="55">
        <f t="shared" si="69"/>
        <v>233</v>
      </c>
      <c r="H656" s="55">
        <f t="shared" si="69"/>
        <v>3</v>
      </c>
      <c r="I656" s="78">
        <f t="shared" si="69"/>
        <v>3</v>
      </c>
      <c r="J656" s="147" t="s">
        <v>1631</v>
      </c>
      <c r="K656" s="79" t="str">
        <f t="shared" si="70"/>
        <v>DI-R03S03</v>
      </c>
      <c r="L656" s="80" t="s">
        <v>18</v>
      </c>
      <c r="M656" s="18" t="s">
        <v>19</v>
      </c>
      <c r="N656" s="16"/>
      <c r="O656" s="8" t="s">
        <v>1024</v>
      </c>
    </row>
    <row r="657" spans="1:15" ht="15" customHeight="1" x14ac:dyDescent="0.2">
      <c r="A657" s="47">
        <v>657</v>
      </c>
      <c r="C657" s="107" t="s">
        <v>452</v>
      </c>
      <c r="D657" s="107"/>
      <c r="E657" s="53">
        <v>6</v>
      </c>
      <c r="F657" s="54" t="str">
        <f t="shared" si="69"/>
        <v>900G32-0101</v>
      </c>
      <c r="G657" s="55">
        <f t="shared" si="69"/>
        <v>233</v>
      </c>
      <c r="H657" s="55">
        <f t="shared" si="69"/>
        <v>3</v>
      </c>
      <c r="I657" s="78">
        <f t="shared" si="69"/>
        <v>3</v>
      </c>
      <c r="J657" s="147" t="s">
        <v>1631</v>
      </c>
      <c r="K657" s="79" t="str">
        <f t="shared" si="70"/>
        <v>DI-R03S03</v>
      </c>
      <c r="L657" s="80" t="s">
        <v>18</v>
      </c>
      <c r="M657" s="18" t="s">
        <v>19</v>
      </c>
      <c r="N657" s="17"/>
      <c r="O657" s="9" t="s">
        <v>1025</v>
      </c>
    </row>
    <row r="658" spans="1:15" ht="15" customHeight="1" x14ac:dyDescent="0.2">
      <c r="A658" s="47">
        <v>658</v>
      </c>
      <c r="C658" s="107" t="s">
        <v>452</v>
      </c>
      <c r="D658" s="107"/>
      <c r="E658" s="53">
        <v>7</v>
      </c>
      <c r="F658" s="54" t="str">
        <f t="shared" si="69"/>
        <v>900G32-0101</v>
      </c>
      <c r="G658" s="55">
        <f t="shared" si="69"/>
        <v>233</v>
      </c>
      <c r="H658" s="55">
        <f t="shared" si="69"/>
        <v>3</v>
      </c>
      <c r="I658" s="78">
        <f t="shared" si="69"/>
        <v>3</v>
      </c>
      <c r="J658" s="147" t="s">
        <v>1631</v>
      </c>
      <c r="K658" s="79" t="str">
        <f t="shared" si="70"/>
        <v>DI-R03S03</v>
      </c>
      <c r="L658" s="80" t="s">
        <v>18</v>
      </c>
      <c r="M658" s="18" t="s">
        <v>19</v>
      </c>
      <c r="N658" s="17"/>
      <c r="O658" s="9" t="s">
        <v>1026</v>
      </c>
    </row>
    <row r="659" spans="1:15" ht="15" customHeight="1" x14ac:dyDescent="0.2">
      <c r="A659" s="47">
        <v>659</v>
      </c>
      <c r="C659" s="107" t="s">
        <v>452</v>
      </c>
      <c r="D659" s="107"/>
      <c r="E659" s="53">
        <v>8</v>
      </c>
      <c r="F659" s="54" t="str">
        <f t="shared" si="69"/>
        <v>900G32-0101</v>
      </c>
      <c r="G659" s="55">
        <f t="shared" si="69"/>
        <v>233</v>
      </c>
      <c r="H659" s="55">
        <f t="shared" si="69"/>
        <v>3</v>
      </c>
      <c r="I659" s="78">
        <f t="shared" si="69"/>
        <v>3</v>
      </c>
      <c r="J659" s="147" t="s">
        <v>1631</v>
      </c>
      <c r="K659" s="79" t="str">
        <f t="shared" si="70"/>
        <v>DI-R03S03</v>
      </c>
      <c r="L659" s="80" t="s">
        <v>18</v>
      </c>
      <c r="M659" s="18" t="s">
        <v>19</v>
      </c>
      <c r="N659" s="17"/>
      <c r="O659" s="9" t="s">
        <v>1027</v>
      </c>
    </row>
    <row r="660" spans="1:15" ht="15" customHeight="1" x14ac:dyDescent="0.2">
      <c r="A660" s="47">
        <v>660</v>
      </c>
      <c r="C660" s="107" t="s">
        <v>452</v>
      </c>
      <c r="D660" s="107"/>
      <c r="E660" s="53">
        <v>9</v>
      </c>
      <c r="F660" s="54" t="str">
        <f t="shared" si="69"/>
        <v>900G32-0101</v>
      </c>
      <c r="G660" s="55">
        <f t="shared" si="69"/>
        <v>233</v>
      </c>
      <c r="H660" s="55">
        <f t="shared" si="69"/>
        <v>3</v>
      </c>
      <c r="I660" s="78">
        <f t="shared" si="69"/>
        <v>3</v>
      </c>
      <c r="J660" s="147" t="s">
        <v>971</v>
      </c>
      <c r="K660" s="79" t="str">
        <f t="shared" si="70"/>
        <v>DI-R03S03</v>
      </c>
      <c r="L660" s="80" t="s">
        <v>18</v>
      </c>
      <c r="M660" s="18" t="s">
        <v>19</v>
      </c>
      <c r="N660" s="16"/>
      <c r="O660" s="8" t="s">
        <v>1029</v>
      </c>
    </row>
    <row r="661" spans="1:15" ht="15" customHeight="1" x14ac:dyDescent="0.2">
      <c r="A661" s="47">
        <v>661</v>
      </c>
      <c r="C661" s="107" t="s">
        <v>452</v>
      </c>
      <c r="D661" s="107"/>
      <c r="E661" s="53">
        <v>10</v>
      </c>
      <c r="F661" s="54" t="str">
        <f t="shared" si="69"/>
        <v>900G32-0101</v>
      </c>
      <c r="G661" s="55">
        <f t="shared" si="69"/>
        <v>233</v>
      </c>
      <c r="H661" s="55">
        <f t="shared" si="69"/>
        <v>3</v>
      </c>
      <c r="I661" s="78">
        <f t="shared" si="69"/>
        <v>3</v>
      </c>
      <c r="J661" s="147" t="s">
        <v>971</v>
      </c>
      <c r="K661" s="79" t="str">
        <f t="shared" si="70"/>
        <v>DI-R03S03</v>
      </c>
      <c r="L661" s="80" t="s">
        <v>18</v>
      </c>
      <c r="M661" s="18" t="s">
        <v>19</v>
      </c>
      <c r="N661" s="17"/>
      <c r="O661" s="9" t="s">
        <v>1030</v>
      </c>
    </row>
    <row r="662" spans="1:15" ht="15" customHeight="1" x14ac:dyDescent="0.2">
      <c r="A662" s="47">
        <v>662</v>
      </c>
      <c r="C662" s="107" t="s">
        <v>452</v>
      </c>
      <c r="D662" s="107"/>
      <c r="E662" s="58">
        <v>11</v>
      </c>
      <c r="F662" s="59" t="str">
        <f t="shared" si="69"/>
        <v>900G32-0101</v>
      </c>
      <c r="G662" s="60">
        <f t="shared" si="69"/>
        <v>233</v>
      </c>
      <c r="H662" s="60">
        <f t="shared" si="69"/>
        <v>3</v>
      </c>
      <c r="I662" s="82">
        <f t="shared" si="69"/>
        <v>3</v>
      </c>
      <c r="J662" s="147" t="s">
        <v>971</v>
      </c>
      <c r="K662" s="83" t="str">
        <f t="shared" si="70"/>
        <v>DI-R03S03</v>
      </c>
      <c r="L662" s="70" t="s">
        <v>18</v>
      </c>
      <c r="M662" s="18" t="s">
        <v>19</v>
      </c>
      <c r="N662" s="17"/>
      <c r="O662" s="9" t="s">
        <v>1031</v>
      </c>
    </row>
    <row r="663" spans="1:15" ht="15" customHeight="1" x14ac:dyDescent="0.2">
      <c r="A663" s="47">
        <v>663</v>
      </c>
      <c r="C663" s="107" t="s">
        <v>452</v>
      </c>
      <c r="D663" s="107"/>
      <c r="E663" s="58">
        <v>12</v>
      </c>
      <c r="F663" s="59" t="str">
        <f t="shared" si="69"/>
        <v>900G32-0101</v>
      </c>
      <c r="G663" s="60">
        <f t="shared" si="69"/>
        <v>233</v>
      </c>
      <c r="H663" s="60">
        <f t="shared" si="69"/>
        <v>3</v>
      </c>
      <c r="I663" s="82">
        <f t="shared" si="69"/>
        <v>3</v>
      </c>
      <c r="J663" s="147" t="s">
        <v>971</v>
      </c>
      <c r="K663" s="83" t="str">
        <f t="shared" si="70"/>
        <v>DI-R03S03</v>
      </c>
      <c r="L663" s="57" t="s">
        <v>18</v>
      </c>
      <c r="M663" s="18" t="s">
        <v>19</v>
      </c>
      <c r="N663" s="17"/>
      <c r="O663" s="9" t="s">
        <v>1032</v>
      </c>
    </row>
    <row r="664" spans="1:15" ht="15" customHeight="1" x14ac:dyDescent="0.2">
      <c r="A664" s="47">
        <v>664</v>
      </c>
      <c r="C664" s="107" t="s">
        <v>452</v>
      </c>
      <c r="D664" s="107"/>
      <c r="E664" s="58">
        <v>13</v>
      </c>
      <c r="F664" s="59" t="str">
        <f t="shared" si="69"/>
        <v>900G32-0101</v>
      </c>
      <c r="G664" s="60">
        <f t="shared" si="69"/>
        <v>233</v>
      </c>
      <c r="H664" s="60">
        <f t="shared" si="69"/>
        <v>3</v>
      </c>
      <c r="I664" s="60">
        <f t="shared" si="69"/>
        <v>3</v>
      </c>
      <c r="J664" s="147" t="s">
        <v>981</v>
      </c>
      <c r="K664" s="61" t="str">
        <f t="shared" si="70"/>
        <v>DI-R03S03</v>
      </c>
      <c r="L664" s="62" t="s">
        <v>18</v>
      </c>
      <c r="M664" s="18" t="s">
        <v>19</v>
      </c>
      <c r="N664" s="16"/>
      <c r="O664" s="8" t="s">
        <v>1033</v>
      </c>
    </row>
    <row r="665" spans="1:15" ht="15" customHeight="1" x14ac:dyDescent="0.2">
      <c r="A665" s="47">
        <v>665</v>
      </c>
      <c r="C665" s="107" t="s">
        <v>452</v>
      </c>
      <c r="D665" s="107"/>
      <c r="E665" s="58">
        <v>14</v>
      </c>
      <c r="F665" s="59" t="str">
        <f t="shared" si="69"/>
        <v>900G32-0101</v>
      </c>
      <c r="G665" s="60">
        <f t="shared" si="69"/>
        <v>233</v>
      </c>
      <c r="H665" s="60">
        <f t="shared" si="69"/>
        <v>3</v>
      </c>
      <c r="I665" s="60">
        <f t="shared" si="69"/>
        <v>3</v>
      </c>
      <c r="J665" s="147" t="s">
        <v>981</v>
      </c>
      <c r="K665" s="61" t="str">
        <f t="shared" si="70"/>
        <v>DI-R03S03</v>
      </c>
      <c r="L665" s="62" t="s">
        <v>18</v>
      </c>
      <c r="M665" s="18" t="s">
        <v>19</v>
      </c>
      <c r="N665" s="17"/>
      <c r="O665" s="9" t="s">
        <v>1034</v>
      </c>
    </row>
    <row r="666" spans="1:15" ht="15" customHeight="1" x14ac:dyDescent="0.2">
      <c r="A666" s="47">
        <v>666</v>
      </c>
      <c r="C666" s="107" t="s">
        <v>452</v>
      </c>
      <c r="D666" s="107"/>
      <c r="E666" s="53">
        <v>15</v>
      </c>
      <c r="F666" s="54" t="str">
        <f t="shared" si="69"/>
        <v>900G32-0101</v>
      </c>
      <c r="G666" s="55">
        <f t="shared" si="69"/>
        <v>233</v>
      </c>
      <c r="H666" s="55">
        <f t="shared" si="69"/>
        <v>3</v>
      </c>
      <c r="I666" s="55">
        <f t="shared" si="69"/>
        <v>3</v>
      </c>
      <c r="J666" s="147" t="s">
        <v>981</v>
      </c>
      <c r="K666" s="56" t="str">
        <f t="shared" si="70"/>
        <v>DI-R03S03</v>
      </c>
      <c r="L666" s="57" t="s">
        <v>18</v>
      </c>
      <c r="M666" s="18" t="s">
        <v>19</v>
      </c>
      <c r="N666" s="17"/>
      <c r="O666" s="9" t="s">
        <v>1035</v>
      </c>
    </row>
    <row r="667" spans="1:15" ht="15" customHeight="1" x14ac:dyDescent="0.2">
      <c r="A667" s="47">
        <v>667</v>
      </c>
      <c r="C667" s="107" t="s">
        <v>452</v>
      </c>
      <c r="D667" s="107"/>
      <c r="E667" s="53">
        <v>16</v>
      </c>
      <c r="F667" s="54" t="str">
        <f t="shared" si="69"/>
        <v>900G32-0101</v>
      </c>
      <c r="G667" s="63">
        <f t="shared" si="69"/>
        <v>233</v>
      </c>
      <c r="H667" s="63">
        <f t="shared" si="69"/>
        <v>3</v>
      </c>
      <c r="I667" s="63">
        <f t="shared" si="69"/>
        <v>3</v>
      </c>
      <c r="J667" s="147" t="s">
        <v>981</v>
      </c>
      <c r="K667" s="56" t="str">
        <f t="shared" si="70"/>
        <v>DI-R03S03</v>
      </c>
      <c r="L667" s="57" t="s">
        <v>18</v>
      </c>
      <c r="M667" s="18" t="s">
        <v>19</v>
      </c>
      <c r="N667" s="17"/>
      <c r="O667" s="9" t="s">
        <v>1036</v>
      </c>
    </row>
    <row r="668" spans="1:15" ht="15" customHeight="1" x14ac:dyDescent="0.2">
      <c r="A668" s="47">
        <v>668</v>
      </c>
      <c r="C668" s="107" t="s">
        <v>452</v>
      </c>
      <c r="D668" s="107"/>
      <c r="E668" s="53">
        <v>17</v>
      </c>
      <c r="F668" s="54" t="str">
        <f t="shared" si="69"/>
        <v>900G32-0101</v>
      </c>
      <c r="G668" s="55">
        <f t="shared" si="69"/>
        <v>233</v>
      </c>
      <c r="H668" s="55">
        <f t="shared" si="69"/>
        <v>3</v>
      </c>
      <c r="I668" s="55">
        <f t="shared" si="69"/>
        <v>3</v>
      </c>
      <c r="J668" s="147" t="s">
        <v>1028</v>
      </c>
      <c r="K668" s="72" t="str">
        <f t="shared" si="70"/>
        <v>DI-R03S03</v>
      </c>
      <c r="L668" s="57" t="s">
        <v>18</v>
      </c>
      <c r="M668" s="18" t="s">
        <v>19</v>
      </c>
      <c r="N668" s="16"/>
      <c r="O668" s="8" t="s">
        <v>1037</v>
      </c>
    </row>
    <row r="669" spans="1:15" ht="15" customHeight="1" x14ac:dyDescent="0.2">
      <c r="A669" s="47">
        <v>669</v>
      </c>
      <c r="C669" s="107" t="s">
        <v>452</v>
      </c>
      <c r="D669" s="107"/>
      <c r="E669" s="53">
        <v>18</v>
      </c>
      <c r="F669" s="54" t="str">
        <f t="shared" ref="F669:I683" si="71">F668</f>
        <v>900G32-0101</v>
      </c>
      <c r="G669" s="55">
        <f t="shared" si="71"/>
        <v>233</v>
      </c>
      <c r="H669" s="55">
        <f t="shared" si="71"/>
        <v>3</v>
      </c>
      <c r="I669" s="55">
        <f t="shared" si="71"/>
        <v>3</v>
      </c>
      <c r="J669" s="147" t="s">
        <v>1028</v>
      </c>
      <c r="K669" s="56" t="str">
        <f t="shared" si="70"/>
        <v>DI-R03S03</v>
      </c>
      <c r="L669" s="57" t="s">
        <v>18</v>
      </c>
      <c r="M669" s="18" t="s">
        <v>19</v>
      </c>
      <c r="N669" s="17"/>
      <c r="O669" s="9" t="s">
        <v>1038</v>
      </c>
    </row>
    <row r="670" spans="1:15" ht="15" customHeight="1" x14ac:dyDescent="0.2">
      <c r="A670" s="47">
        <v>670</v>
      </c>
      <c r="C670" s="107" t="s">
        <v>452</v>
      </c>
      <c r="D670" s="107"/>
      <c r="E670" s="53">
        <v>19</v>
      </c>
      <c r="F670" s="54" t="str">
        <f t="shared" si="71"/>
        <v>900G32-0101</v>
      </c>
      <c r="G670" s="55">
        <f t="shared" si="71"/>
        <v>233</v>
      </c>
      <c r="H670" s="55">
        <f t="shared" si="71"/>
        <v>3</v>
      </c>
      <c r="I670" s="55">
        <f t="shared" si="71"/>
        <v>3</v>
      </c>
      <c r="J670" s="147" t="s">
        <v>1028</v>
      </c>
      <c r="K670" s="56" t="str">
        <f t="shared" si="70"/>
        <v>DI-R03S03</v>
      </c>
      <c r="L670" s="57" t="s">
        <v>18</v>
      </c>
      <c r="M670" s="15" t="s">
        <v>19</v>
      </c>
      <c r="N670" s="7"/>
      <c r="O670" s="9" t="s">
        <v>1039</v>
      </c>
    </row>
    <row r="671" spans="1:15" ht="15" customHeight="1" x14ac:dyDescent="0.2">
      <c r="A671" s="47">
        <v>671</v>
      </c>
      <c r="C671" s="107" t="s">
        <v>452</v>
      </c>
      <c r="D671" s="107"/>
      <c r="E671" s="53">
        <v>20</v>
      </c>
      <c r="F671" s="54" t="str">
        <f t="shared" si="71"/>
        <v>900G32-0101</v>
      </c>
      <c r="G671" s="55">
        <f t="shared" si="71"/>
        <v>233</v>
      </c>
      <c r="H671" s="55">
        <f t="shared" si="71"/>
        <v>3</v>
      </c>
      <c r="I671" s="55">
        <f t="shared" si="71"/>
        <v>3</v>
      </c>
      <c r="J671" s="147" t="s">
        <v>1028</v>
      </c>
      <c r="K671" s="56" t="str">
        <f t="shared" si="70"/>
        <v>DI-R03S03</v>
      </c>
      <c r="L671" s="57" t="s">
        <v>18</v>
      </c>
      <c r="M671" s="7" t="s">
        <v>19</v>
      </c>
      <c r="N671" s="7"/>
      <c r="O671" s="9" t="s">
        <v>1040</v>
      </c>
    </row>
    <row r="672" spans="1:15" ht="15" customHeight="1" x14ac:dyDescent="0.2">
      <c r="A672" s="47">
        <v>672</v>
      </c>
      <c r="C672" s="107" t="s">
        <v>452</v>
      </c>
      <c r="D672" s="107"/>
      <c r="E672" s="53">
        <v>21</v>
      </c>
      <c r="F672" s="54" t="str">
        <f t="shared" si="71"/>
        <v>900G32-0101</v>
      </c>
      <c r="G672" s="55">
        <f t="shared" si="71"/>
        <v>233</v>
      </c>
      <c r="H672" s="55">
        <f t="shared" si="71"/>
        <v>3</v>
      </c>
      <c r="I672" s="55">
        <f t="shared" si="71"/>
        <v>3</v>
      </c>
      <c r="J672" s="147" t="s">
        <v>1625</v>
      </c>
      <c r="K672" s="56" t="str">
        <f t="shared" si="70"/>
        <v>DI-R03S03</v>
      </c>
      <c r="L672" s="57" t="s">
        <v>18</v>
      </c>
      <c r="M672" s="7" t="s">
        <v>19</v>
      </c>
      <c r="N672" s="7"/>
      <c r="O672" s="8" t="s">
        <v>1041</v>
      </c>
    </row>
    <row r="673" spans="1:15" ht="15" customHeight="1" x14ac:dyDescent="0.2">
      <c r="A673" s="47">
        <v>673</v>
      </c>
      <c r="C673" s="107" t="s">
        <v>452</v>
      </c>
      <c r="D673" s="107"/>
      <c r="E673" s="53">
        <v>22</v>
      </c>
      <c r="F673" s="54" t="str">
        <f t="shared" si="71"/>
        <v>900G32-0101</v>
      </c>
      <c r="G673" s="55">
        <f t="shared" si="71"/>
        <v>233</v>
      </c>
      <c r="H673" s="55">
        <f t="shared" si="71"/>
        <v>3</v>
      </c>
      <c r="I673" s="55">
        <f t="shared" si="71"/>
        <v>3</v>
      </c>
      <c r="J673" s="147" t="s">
        <v>1625</v>
      </c>
      <c r="K673" s="56" t="str">
        <f t="shared" si="70"/>
        <v>DI-R03S03</v>
      </c>
      <c r="L673" s="57" t="s">
        <v>18</v>
      </c>
      <c r="M673" s="7" t="s">
        <v>19</v>
      </c>
      <c r="N673" s="7"/>
      <c r="O673" s="9" t="s">
        <v>1042</v>
      </c>
    </row>
    <row r="674" spans="1:15" ht="15" customHeight="1" x14ac:dyDescent="0.2">
      <c r="A674" s="47">
        <v>674</v>
      </c>
      <c r="C674" s="107" t="s">
        <v>452</v>
      </c>
      <c r="D674" s="107"/>
      <c r="E674" s="53">
        <v>23</v>
      </c>
      <c r="F674" s="54" t="str">
        <f t="shared" si="71"/>
        <v>900G32-0101</v>
      </c>
      <c r="G674" s="55">
        <f t="shared" si="71"/>
        <v>233</v>
      </c>
      <c r="H674" s="55">
        <f t="shared" si="71"/>
        <v>3</v>
      </c>
      <c r="I674" s="55">
        <f t="shared" si="71"/>
        <v>3</v>
      </c>
      <c r="J674" s="147" t="s">
        <v>1625</v>
      </c>
      <c r="K674" s="56" t="str">
        <f t="shared" si="70"/>
        <v>DI-R03S03</v>
      </c>
      <c r="L674" s="57" t="s">
        <v>18</v>
      </c>
      <c r="M674" s="7" t="s">
        <v>19</v>
      </c>
      <c r="N674" s="7"/>
      <c r="O674" s="9" t="s">
        <v>1043</v>
      </c>
    </row>
    <row r="675" spans="1:15" ht="15" customHeight="1" x14ac:dyDescent="0.2">
      <c r="A675" s="47">
        <v>675</v>
      </c>
      <c r="C675" s="107" t="s">
        <v>452</v>
      </c>
      <c r="D675" s="107"/>
      <c r="E675" s="53">
        <v>24</v>
      </c>
      <c r="F675" s="54" t="str">
        <f t="shared" si="71"/>
        <v>900G32-0101</v>
      </c>
      <c r="G675" s="55">
        <f t="shared" si="71"/>
        <v>233</v>
      </c>
      <c r="H675" s="55">
        <f t="shared" si="71"/>
        <v>3</v>
      </c>
      <c r="I675" s="55">
        <f t="shared" si="71"/>
        <v>3</v>
      </c>
      <c r="J675" s="147" t="s">
        <v>1625</v>
      </c>
      <c r="K675" s="56" t="str">
        <f t="shared" si="70"/>
        <v>DI-R03S03</v>
      </c>
      <c r="L675" s="57" t="s">
        <v>18</v>
      </c>
      <c r="M675" s="7" t="s">
        <v>19</v>
      </c>
      <c r="N675" s="7"/>
      <c r="O675" s="9" t="s">
        <v>1044</v>
      </c>
    </row>
    <row r="676" spans="1:15" ht="15" customHeight="1" x14ac:dyDescent="0.2">
      <c r="A676" s="47">
        <v>676</v>
      </c>
      <c r="C676" s="107" t="s">
        <v>452</v>
      </c>
      <c r="D676" s="107"/>
      <c r="E676" s="53">
        <v>25</v>
      </c>
      <c r="F676" s="54" t="str">
        <f t="shared" si="71"/>
        <v>900G32-0101</v>
      </c>
      <c r="G676" s="55">
        <f t="shared" si="71"/>
        <v>233</v>
      </c>
      <c r="H676" s="55">
        <f t="shared" si="71"/>
        <v>3</v>
      </c>
      <c r="I676" s="55">
        <f t="shared" si="71"/>
        <v>3</v>
      </c>
      <c r="J676" s="147" t="s">
        <v>1045</v>
      </c>
      <c r="K676" s="56" t="str">
        <f t="shared" si="70"/>
        <v>DI-R03S03</v>
      </c>
      <c r="L676" s="57" t="s">
        <v>18</v>
      </c>
      <c r="M676" s="7" t="s">
        <v>19</v>
      </c>
      <c r="N676" s="7"/>
      <c r="O676" s="8" t="s">
        <v>1047</v>
      </c>
    </row>
    <row r="677" spans="1:15" ht="15" customHeight="1" x14ac:dyDescent="0.2">
      <c r="A677" s="47">
        <v>677</v>
      </c>
      <c r="C677" s="107" t="s">
        <v>452</v>
      </c>
      <c r="D677" s="107"/>
      <c r="E677" s="53">
        <v>26</v>
      </c>
      <c r="F677" s="54" t="str">
        <f t="shared" si="71"/>
        <v>900G32-0101</v>
      </c>
      <c r="G677" s="55">
        <f t="shared" si="71"/>
        <v>233</v>
      </c>
      <c r="H677" s="55">
        <f t="shared" si="71"/>
        <v>3</v>
      </c>
      <c r="I677" s="55">
        <f t="shared" si="71"/>
        <v>3</v>
      </c>
      <c r="J677" s="147" t="s">
        <v>1045</v>
      </c>
      <c r="K677" s="56" t="str">
        <f t="shared" si="70"/>
        <v>DI-R03S03</v>
      </c>
      <c r="L677" s="57" t="s">
        <v>18</v>
      </c>
      <c r="M677" s="7" t="s">
        <v>19</v>
      </c>
      <c r="N677" s="7"/>
      <c r="O677" s="9" t="s">
        <v>1048</v>
      </c>
    </row>
    <row r="678" spans="1:15" ht="15" customHeight="1" x14ac:dyDescent="0.2">
      <c r="A678" s="47">
        <v>678</v>
      </c>
      <c r="C678" s="107" t="s">
        <v>452</v>
      </c>
      <c r="D678" s="107"/>
      <c r="E678" s="53">
        <v>27</v>
      </c>
      <c r="F678" s="54" t="str">
        <f t="shared" si="71"/>
        <v>900G32-0101</v>
      </c>
      <c r="G678" s="55">
        <f t="shared" si="71"/>
        <v>233</v>
      </c>
      <c r="H678" s="55">
        <f t="shared" si="71"/>
        <v>3</v>
      </c>
      <c r="I678" s="55">
        <f t="shared" si="71"/>
        <v>3</v>
      </c>
      <c r="J678" s="147" t="s">
        <v>1045</v>
      </c>
      <c r="K678" s="56" t="str">
        <f t="shared" si="70"/>
        <v>DI-R03S03</v>
      </c>
      <c r="L678" s="57" t="s">
        <v>18</v>
      </c>
      <c r="M678" s="7" t="s">
        <v>19</v>
      </c>
      <c r="N678" s="7"/>
      <c r="O678" s="9" t="s">
        <v>1049</v>
      </c>
    </row>
    <row r="679" spans="1:15" ht="15" customHeight="1" x14ac:dyDescent="0.2">
      <c r="A679" s="47">
        <v>679</v>
      </c>
      <c r="C679" s="107" t="s">
        <v>452</v>
      </c>
      <c r="D679" s="107"/>
      <c r="E679" s="53">
        <v>28</v>
      </c>
      <c r="F679" s="54" t="str">
        <f t="shared" si="71"/>
        <v>900G32-0101</v>
      </c>
      <c r="G679" s="55">
        <f t="shared" si="71"/>
        <v>233</v>
      </c>
      <c r="H679" s="55">
        <f t="shared" si="71"/>
        <v>3</v>
      </c>
      <c r="I679" s="55">
        <f t="shared" si="71"/>
        <v>3</v>
      </c>
      <c r="J679" s="147" t="s">
        <v>1045</v>
      </c>
      <c r="K679" s="56" t="str">
        <f t="shared" si="70"/>
        <v>DI-R03S03</v>
      </c>
      <c r="L679" s="57" t="s">
        <v>18</v>
      </c>
      <c r="M679" s="7" t="s">
        <v>19</v>
      </c>
      <c r="N679" s="7"/>
      <c r="O679" s="9" t="s">
        <v>1050</v>
      </c>
    </row>
    <row r="680" spans="1:15" ht="15" customHeight="1" x14ac:dyDescent="0.2">
      <c r="A680" s="47">
        <v>680</v>
      </c>
      <c r="C680" s="107" t="s">
        <v>452</v>
      </c>
      <c r="D680" s="107"/>
      <c r="E680" s="53">
        <v>29</v>
      </c>
      <c r="F680" s="54" t="str">
        <f t="shared" si="71"/>
        <v>900G32-0101</v>
      </c>
      <c r="G680" s="55">
        <f t="shared" si="71"/>
        <v>233</v>
      </c>
      <c r="H680" s="55">
        <f t="shared" si="71"/>
        <v>3</v>
      </c>
      <c r="I680" s="55">
        <f t="shared" si="71"/>
        <v>3</v>
      </c>
      <c r="J680" s="147" t="s">
        <v>1046</v>
      </c>
      <c r="K680" s="56" t="str">
        <f t="shared" si="70"/>
        <v>DI-R03S03</v>
      </c>
      <c r="L680" s="57" t="s">
        <v>18</v>
      </c>
      <c r="M680" s="7" t="s">
        <v>19</v>
      </c>
      <c r="N680" s="7"/>
      <c r="O680" s="8" t="s">
        <v>1051</v>
      </c>
    </row>
    <row r="681" spans="1:15" ht="15" customHeight="1" x14ac:dyDescent="0.2">
      <c r="A681" s="47">
        <v>681</v>
      </c>
      <c r="C681" s="107" t="s">
        <v>452</v>
      </c>
      <c r="D681" s="107"/>
      <c r="E681" s="53">
        <v>30</v>
      </c>
      <c r="F681" s="54" t="str">
        <f t="shared" si="71"/>
        <v>900G32-0101</v>
      </c>
      <c r="G681" s="55">
        <f t="shared" si="71"/>
        <v>233</v>
      </c>
      <c r="H681" s="55">
        <f t="shared" si="71"/>
        <v>3</v>
      </c>
      <c r="I681" s="55">
        <f t="shared" si="71"/>
        <v>3</v>
      </c>
      <c r="J681" s="147" t="s">
        <v>1046</v>
      </c>
      <c r="K681" s="56" t="str">
        <f t="shared" si="70"/>
        <v>DI-R03S03</v>
      </c>
      <c r="L681" s="57" t="s">
        <v>18</v>
      </c>
      <c r="M681" s="7" t="s">
        <v>19</v>
      </c>
      <c r="N681" s="7"/>
      <c r="O681" s="9" t="s">
        <v>1052</v>
      </c>
    </row>
    <row r="682" spans="1:15" ht="15" customHeight="1" x14ac:dyDescent="0.2">
      <c r="A682" s="47">
        <v>682</v>
      </c>
      <c r="C682" s="107" t="s">
        <v>452</v>
      </c>
      <c r="D682" s="107"/>
      <c r="E682" s="53">
        <v>31</v>
      </c>
      <c r="F682" s="54" t="str">
        <f t="shared" si="71"/>
        <v>900G32-0101</v>
      </c>
      <c r="G682" s="55">
        <f t="shared" si="71"/>
        <v>233</v>
      </c>
      <c r="H682" s="55">
        <f t="shared" si="71"/>
        <v>3</v>
      </c>
      <c r="I682" s="55">
        <f t="shared" si="71"/>
        <v>3</v>
      </c>
      <c r="J682" s="147" t="s">
        <v>1046</v>
      </c>
      <c r="K682" s="56" t="str">
        <f t="shared" si="70"/>
        <v>DI-R03S03</v>
      </c>
      <c r="L682" s="57" t="s">
        <v>18</v>
      </c>
      <c r="M682" s="7" t="s">
        <v>19</v>
      </c>
      <c r="N682" s="7"/>
      <c r="O682" s="9" t="s">
        <v>1053</v>
      </c>
    </row>
    <row r="683" spans="1:15" ht="15.75" customHeight="1" thickBot="1" x14ac:dyDescent="0.25">
      <c r="A683" s="47">
        <v>683</v>
      </c>
      <c r="C683" s="108" t="s">
        <v>452</v>
      </c>
      <c r="D683" s="108"/>
      <c r="E683" s="64">
        <v>32</v>
      </c>
      <c r="F683" s="65" t="str">
        <f t="shared" si="71"/>
        <v>900G32-0101</v>
      </c>
      <c r="G683" s="66">
        <f t="shared" si="71"/>
        <v>233</v>
      </c>
      <c r="H683" s="66">
        <f t="shared" si="71"/>
        <v>3</v>
      </c>
      <c r="I683" s="66">
        <f t="shared" si="71"/>
        <v>3</v>
      </c>
      <c r="J683" s="147" t="s">
        <v>1046</v>
      </c>
      <c r="K683" s="67" t="str">
        <f t="shared" si="70"/>
        <v>DI-R03S03</v>
      </c>
      <c r="L683" s="68" t="s">
        <v>18</v>
      </c>
      <c r="M683" s="10" t="s">
        <v>19</v>
      </c>
      <c r="N683" s="10"/>
      <c r="O683" s="9" t="s">
        <v>1054</v>
      </c>
    </row>
    <row r="684" spans="1:15" ht="15.75" customHeight="1" thickBot="1" x14ac:dyDescent="0.25">
      <c r="A684" s="47">
        <v>684</v>
      </c>
      <c r="C684" s="215" t="s">
        <v>452</v>
      </c>
      <c r="D684" s="215"/>
      <c r="E684" s="112"/>
      <c r="F684" s="113"/>
      <c r="G684" s="113"/>
      <c r="H684" s="113"/>
      <c r="I684" s="113"/>
      <c r="J684" s="145"/>
      <c r="K684" s="113"/>
      <c r="L684" s="113"/>
      <c r="M684" s="113"/>
      <c r="N684" s="113"/>
      <c r="O684" s="114"/>
    </row>
    <row r="685" spans="1:15" ht="15" customHeight="1" x14ac:dyDescent="0.2">
      <c r="A685" s="47">
        <v>685</v>
      </c>
      <c r="C685" s="217" t="s">
        <v>452</v>
      </c>
      <c r="D685" s="217"/>
      <c r="E685" s="5" t="s">
        <v>54</v>
      </c>
      <c r="F685" s="49" t="s">
        <v>55</v>
      </c>
      <c r="G685" s="50">
        <v>233</v>
      </c>
      <c r="H685" s="50">
        <v>3</v>
      </c>
      <c r="I685" s="95">
        <v>4</v>
      </c>
      <c r="J685" s="147" t="s">
        <v>1617</v>
      </c>
      <c r="K685" s="218" t="s">
        <v>86</v>
      </c>
      <c r="L685" s="98" t="s">
        <v>18</v>
      </c>
      <c r="M685" s="24" t="s">
        <v>19</v>
      </c>
      <c r="N685" s="219"/>
      <c r="O685" s="8" t="s">
        <v>1055</v>
      </c>
    </row>
    <row r="686" spans="1:15" ht="15" customHeight="1" x14ac:dyDescent="0.2">
      <c r="A686" s="47">
        <v>686</v>
      </c>
      <c r="C686" s="107" t="s">
        <v>452</v>
      </c>
      <c r="D686" s="107"/>
      <c r="E686" s="53">
        <v>2</v>
      </c>
      <c r="F686" s="54" t="str">
        <f t="shared" ref="F686:I701" si="72">F685</f>
        <v>900G32-0101</v>
      </c>
      <c r="G686" s="55">
        <f t="shared" si="72"/>
        <v>233</v>
      </c>
      <c r="H686" s="55">
        <f t="shared" si="72"/>
        <v>3</v>
      </c>
      <c r="I686" s="78">
        <f t="shared" si="72"/>
        <v>4</v>
      </c>
      <c r="J686" s="147" t="s">
        <v>1617</v>
      </c>
      <c r="K686" s="79" t="str">
        <f t="shared" ref="K686:K716" si="73">K685</f>
        <v>DI-R03S04</v>
      </c>
      <c r="L686" s="80" t="s">
        <v>18</v>
      </c>
      <c r="M686" s="18" t="s">
        <v>19</v>
      </c>
      <c r="N686" s="17"/>
      <c r="O686" s="9" t="s">
        <v>1056</v>
      </c>
    </row>
    <row r="687" spans="1:15" ht="15" customHeight="1" x14ac:dyDescent="0.2">
      <c r="A687" s="47">
        <v>687</v>
      </c>
      <c r="C687" s="107" t="s">
        <v>452</v>
      </c>
      <c r="D687" s="107"/>
      <c r="E687" s="53">
        <v>3</v>
      </c>
      <c r="F687" s="54" t="str">
        <f t="shared" si="72"/>
        <v>900G32-0101</v>
      </c>
      <c r="G687" s="55">
        <f t="shared" si="72"/>
        <v>233</v>
      </c>
      <c r="H687" s="55">
        <f t="shared" si="72"/>
        <v>3</v>
      </c>
      <c r="I687" s="78">
        <f t="shared" si="72"/>
        <v>4</v>
      </c>
      <c r="J687" s="147" t="s">
        <v>1617</v>
      </c>
      <c r="K687" s="79" t="str">
        <f t="shared" si="73"/>
        <v>DI-R03S04</v>
      </c>
      <c r="L687" s="80" t="s">
        <v>18</v>
      </c>
      <c r="M687" s="18" t="s">
        <v>19</v>
      </c>
      <c r="N687" s="17"/>
      <c r="O687" s="9" t="s">
        <v>1057</v>
      </c>
    </row>
    <row r="688" spans="1:15" ht="15" customHeight="1" x14ac:dyDescent="0.2">
      <c r="A688" s="47">
        <v>688</v>
      </c>
      <c r="C688" s="107" t="s">
        <v>452</v>
      </c>
      <c r="D688" s="107"/>
      <c r="E688" s="53">
        <v>4</v>
      </c>
      <c r="F688" s="54" t="str">
        <f t="shared" si="72"/>
        <v>900G32-0101</v>
      </c>
      <c r="G688" s="55">
        <f t="shared" si="72"/>
        <v>233</v>
      </c>
      <c r="H688" s="55">
        <f t="shared" si="72"/>
        <v>3</v>
      </c>
      <c r="I688" s="78">
        <f t="shared" si="72"/>
        <v>4</v>
      </c>
      <c r="J688" s="147" t="s">
        <v>1617</v>
      </c>
      <c r="K688" s="79" t="str">
        <f t="shared" si="73"/>
        <v>DI-R03S04</v>
      </c>
      <c r="L688" s="80" t="s">
        <v>18</v>
      </c>
      <c r="M688" s="18" t="s">
        <v>19</v>
      </c>
      <c r="N688" s="17"/>
      <c r="O688" s="9" t="s">
        <v>1058</v>
      </c>
    </row>
    <row r="689" spans="1:15" ht="15" customHeight="1" x14ac:dyDescent="0.2">
      <c r="A689" s="47">
        <v>689</v>
      </c>
      <c r="C689" s="107" t="s">
        <v>452</v>
      </c>
      <c r="D689" s="107"/>
      <c r="E689" s="53">
        <v>5</v>
      </c>
      <c r="F689" s="54" t="str">
        <f t="shared" si="72"/>
        <v>900G32-0101</v>
      </c>
      <c r="G689" s="55">
        <f t="shared" si="72"/>
        <v>233</v>
      </c>
      <c r="H689" s="55">
        <f t="shared" si="72"/>
        <v>3</v>
      </c>
      <c r="I689" s="78">
        <f t="shared" si="72"/>
        <v>4</v>
      </c>
      <c r="J689" s="147" t="s">
        <v>1618</v>
      </c>
      <c r="K689" s="79" t="str">
        <f t="shared" si="73"/>
        <v>DI-R03S04</v>
      </c>
      <c r="L689" s="80" t="s">
        <v>18</v>
      </c>
      <c r="M689" s="18" t="s">
        <v>19</v>
      </c>
      <c r="N689" s="16"/>
      <c r="O689" s="8" t="s">
        <v>1059</v>
      </c>
    </row>
    <row r="690" spans="1:15" ht="15" customHeight="1" x14ac:dyDescent="0.2">
      <c r="A690" s="47">
        <v>690</v>
      </c>
      <c r="C690" s="107" t="s">
        <v>452</v>
      </c>
      <c r="D690" s="107"/>
      <c r="E690" s="53">
        <v>6</v>
      </c>
      <c r="F690" s="54" t="str">
        <f t="shared" si="72"/>
        <v>900G32-0101</v>
      </c>
      <c r="G690" s="55">
        <f t="shared" si="72"/>
        <v>233</v>
      </c>
      <c r="H690" s="55">
        <f t="shared" si="72"/>
        <v>3</v>
      </c>
      <c r="I690" s="78">
        <f t="shared" si="72"/>
        <v>4</v>
      </c>
      <c r="J690" s="147" t="s">
        <v>1618</v>
      </c>
      <c r="K690" s="79" t="str">
        <f t="shared" si="73"/>
        <v>DI-R03S04</v>
      </c>
      <c r="L690" s="80" t="s">
        <v>18</v>
      </c>
      <c r="M690" s="18" t="s">
        <v>19</v>
      </c>
      <c r="N690" s="17"/>
      <c r="O690" s="9" t="s">
        <v>1060</v>
      </c>
    </row>
    <row r="691" spans="1:15" ht="15" customHeight="1" x14ac:dyDescent="0.2">
      <c r="A691" s="47">
        <v>691</v>
      </c>
      <c r="C691" s="107" t="s">
        <v>452</v>
      </c>
      <c r="D691" s="107"/>
      <c r="E691" s="53">
        <v>7</v>
      </c>
      <c r="F691" s="54" t="str">
        <f t="shared" si="72"/>
        <v>900G32-0101</v>
      </c>
      <c r="G691" s="55">
        <f t="shared" si="72"/>
        <v>233</v>
      </c>
      <c r="H691" s="55">
        <f t="shared" si="72"/>
        <v>3</v>
      </c>
      <c r="I691" s="78">
        <f t="shared" si="72"/>
        <v>4</v>
      </c>
      <c r="J691" s="147" t="s">
        <v>1618</v>
      </c>
      <c r="K691" s="79" t="str">
        <f t="shared" si="73"/>
        <v>DI-R03S04</v>
      </c>
      <c r="L691" s="80" t="s">
        <v>18</v>
      </c>
      <c r="M691" s="18" t="s">
        <v>19</v>
      </c>
      <c r="N691" s="17"/>
      <c r="O691" s="9" t="s">
        <v>1061</v>
      </c>
    </row>
    <row r="692" spans="1:15" ht="15" customHeight="1" x14ac:dyDescent="0.2">
      <c r="A692" s="47">
        <v>692</v>
      </c>
      <c r="C692" s="107" t="s">
        <v>452</v>
      </c>
      <c r="D692" s="107"/>
      <c r="E692" s="53">
        <v>8</v>
      </c>
      <c r="F692" s="54" t="str">
        <f t="shared" si="72"/>
        <v>900G32-0101</v>
      </c>
      <c r="G692" s="55">
        <f t="shared" si="72"/>
        <v>233</v>
      </c>
      <c r="H692" s="55">
        <f t="shared" si="72"/>
        <v>3</v>
      </c>
      <c r="I692" s="78">
        <f t="shared" si="72"/>
        <v>4</v>
      </c>
      <c r="J692" s="147" t="s">
        <v>1618</v>
      </c>
      <c r="K692" s="79" t="str">
        <f t="shared" si="73"/>
        <v>DI-R03S04</v>
      </c>
      <c r="L692" s="80" t="s">
        <v>18</v>
      </c>
      <c r="M692" s="18" t="s">
        <v>19</v>
      </c>
      <c r="N692" s="17"/>
      <c r="O692" s="9" t="s">
        <v>1062</v>
      </c>
    </row>
    <row r="693" spans="1:15" ht="15" customHeight="1" x14ac:dyDescent="0.2">
      <c r="A693" s="47">
        <v>693</v>
      </c>
      <c r="C693" s="107" t="s">
        <v>452</v>
      </c>
      <c r="D693" s="107"/>
      <c r="E693" s="53">
        <v>9</v>
      </c>
      <c r="F693" s="54" t="str">
        <f t="shared" si="72"/>
        <v>900G32-0101</v>
      </c>
      <c r="G693" s="55">
        <f t="shared" si="72"/>
        <v>233</v>
      </c>
      <c r="H693" s="55">
        <f t="shared" si="72"/>
        <v>3</v>
      </c>
      <c r="I693" s="78">
        <f t="shared" si="72"/>
        <v>4</v>
      </c>
      <c r="J693" s="147" t="s">
        <v>993</v>
      </c>
      <c r="K693" s="79" t="str">
        <f t="shared" si="73"/>
        <v>DI-R03S04</v>
      </c>
      <c r="L693" s="80" t="s">
        <v>18</v>
      </c>
      <c r="M693" s="18" t="s">
        <v>19</v>
      </c>
      <c r="N693" s="16"/>
      <c r="O693" s="8" t="s">
        <v>1064</v>
      </c>
    </row>
    <row r="694" spans="1:15" ht="15" customHeight="1" x14ac:dyDescent="0.2">
      <c r="A694" s="47">
        <v>694</v>
      </c>
      <c r="C694" s="107" t="s">
        <v>452</v>
      </c>
      <c r="D694" s="107"/>
      <c r="E694" s="53">
        <v>10</v>
      </c>
      <c r="F694" s="54" t="str">
        <f t="shared" si="72"/>
        <v>900G32-0101</v>
      </c>
      <c r="G694" s="55">
        <f t="shared" si="72"/>
        <v>233</v>
      </c>
      <c r="H694" s="55">
        <f t="shared" si="72"/>
        <v>3</v>
      </c>
      <c r="I694" s="78">
        <f t="shared" si="72"/>
        <v>4</v>
      </c>
      <c r="J694" s="147" t="s">
        <v>993</v>
      </c>
      <c r="K694" s="79" t="str">
        <f t="shared" si="73"/>
        <v>DI-R03S04</v>
      </c>
      <c r="L694" s="80" t="s">
        <v>18</v>
      </c>
      <c r="M694" s="18" t="s">
        <v>19</v>
      </c>
      <c r="N694" s="17"/>
      <c r="O694" s="9" t="s">
        <v>1065</v>
      </c>
    </row>
    <row r="695" spans="1:15" ht="15" customHeight="1" x14ac:dyDescent="0.2">
      <c r="A695" s="47">
        <v>695</v>
      </c>
      <c r="C695" s="107" t="s">
        <v>452</v>
      </c>
      <c r="D695" s="107"/>
      <c r="E695" s="58">
        <v>11</v>
      </c>
      <c r="F695" s="59" t="str">
        <f t="shared" si="72"/>
        <v>900G32-0101</v>
      </c>
      <c r="G695" s="60">
        <f t="shared" si="72"/>
        <v>233</v>
      </c>
      <c r="H695" s="60">
        <f t="shared" si="72"/>
        <v>3</v>
      </c>
      <c r="I695" s="82">
        <f t="shared" si="72"/>
        <v>4</v>
      </c>
      <c r="J695" s="147" t="s">
        <v>993</v>
      </c>
      <c r="K695" s="83" t="str">
        <f t="shared" si="73"/>
        <v>DI-R03S04</v>
      </c>
      <c r="L695" s="70" t="s">
        <v>18</v>
      </c>
      <c r="M695" s="18" t="s">
        <v>19</v>
      </c>
      <c r="N695" s="17"/>
      <c r="O695" s="9" t="s">
        <v>1066</v>
      </c>
    </row>
    <row r="696" spans="1:15" ht="15" customHeight="1" x14ac:dyDescent="0.2">
      <c r="A696" s="47">
        <v>696</v>
      </c>
      <c r="C696" s="107" t="s">
        <v>452</v>
      </c>
      <c r="D696" s="107"/>
      <c r="E696" s="58">
        <v>12</v>
      </c>
      <c r="F696" s="59" t="str">
        <f t="shared" si="72"/>
        <v>900G32-0101</v>
      </c>
      <c r="G696" s="60">
        <f t="shared" si="72"/>
        <v>233</v>
      </c>
      <c r="H696" s="60">
        <f t="shared" si="72"/>
        <v>3</v>
      </c>
      <c r="I696" s="82">
        <f t="shared" si="72"/>
        <v>4</v>
      </c>
      <c r="J696" s="147" t="s">
        <v>993</v>
      </c>
      <c r="K696" s="83" t="str">
        <f t="shared" si="73"/>
        <v>DI-R03S04</v>
      </c>
      <c r="L696" s="57" t="s">
        <v>18</v>
      </c>
      <c r="M696" s="18" t="s">
        <v>19</v>
      </c>
      <c r="N696" s="17"/>
      <c r="O696" s="9" t="s">
        <v>1067</v>
      </c>
    </row>
    <row r="697" spans="1:15" ht="15" customHeight="1" x14ac:dyDescent="0.2">
      <c r="A697" s="47">
        <v>697</v>
      </c>
      <c r="C697" s="107" t="s">
        <v>452</v>
      </c>
      <c r="D697" s="107"/>
      <c r="E697" s="58">
        <v>13</v>
      </c>
      <c r="F697" s="59" t="str">
        <f t="shared" si="72"/>
        <v>900G32-0101</v>
      </c>
      <c r="G697" s="60">
        <f t="shared" si="72"/>
        <v>233</v>
      </c>
      <c r="H697" s="60">
        <f t="shared" si="72"/>
        <v>3</v>
      </c>
      <c r="I697" s="60">
        <f t="shared" si="72"/>
        <v>4</v>
      </c>
      <c r="J697" s="147" t="s">
        <v>1063</v>
      </c>
      <c r="K697" s="61" t="str">
        <f t="shared" si="73"/>
        <v>DI-R03S04</v>
      </c>
      <c r="L697" s="62" t="s">
        <v>18</v>
      </c>
      <c r="M697" s="18" t="s">
        <v>19</v>
      </c>
      <c r="N697" s="16"/>
      <c r="O697" s="8" t="s">
        <v>1068</v>
      </c>
    </row>
    <row r="698" spans="1:15" ht="15" customHeight="1" x14ac:dyDescent="0.2">
      <c r="A698" s="47">
        <v>698</v>
      </c>
      <c r="C698" s="107" t="s">
        <v>452</v>
      </c>
      <c r="D698" s="107"/>
      <c r="E698" s="58">
        <v>14</v>
      </c>
      <c r="F698" s="59" t="str">
        <f t="shared" si="72"/>
        <v>900G32-0101</v>
      </c>
      <c r="G698" s="60">
        <f t="shared" si="72"/>
        <v>233</v>
      </c>
      <c r="H698" s="60">
        <f t="shared" si="72"/>
        <v>3</v>
      </c>
      <c r="I698" s="60">
        <f t="shared" si="72"/>
        <v>4</v>
      </c>
      <c r="J698" s="147" t="s">
        <v>1063</v>
      </c>
      <c r="K698" s="61" t="str">
        <f t="shared" si="73"/>
        <v>DI-R03S04</v>
      </c>
      <c r="L698" s="62" t="s">
        <v>18</v>
      </c>
      <c r="M698" s="18" t="s">
        <v>19</v>
      </c>
      <c r="N698" s="17"/>
      <c r="O698" s="9" t="s">
        <v>1069</v>
      </c>
    </row>
    <row r="699" spans="1:15" ht="15" customHeight="1" x14ac:dyDescent="0.2">
      <c r="A699" s="47">
        <v>699</v>
      </c>
      <c r="C699" s="107" t="s">
        <v>452</v>
      </c>
      <c r="D699" s="107"/>
      <c r="E699" s="53">
        <v>15</v>
      </c>
      <c r="F699" s="54" t="str">
        <f t="shared" si="72"/>
        <v>900G32-0101</v>
      </c>
      <c r="G699" s="55">
        <f t="shared" si="72"/>
        <v>233</v>
      </c>
      <c r="H699" s="55">
        <f t="shared" si="72"/>
        <v>3</v>
      </c>
      <c r="I699" s="55">
        <f t="shared" si="72"/>
        <v>4</v>
      </c>
      <c r="J699" s="147" t="s">
        <v>1063</v>
      </c>
      <c r="K699" s="56" t="str">
        <f t="shared" si="73"/>
        <v>DI-R03S04</v>
      </c>
      <c r="L699" s="57" t="s">
        <v>18</v>
      </c>
      <c r="M699" s="18" t="s">
        <v>19</v>
      </c>
      <c r="N699" s="17"/>
      <c r="O699" s="9" t="s">
        <v>1070</v>
      </c>
    </row>
    <row r="700" spans="1:15" ht="15" customHeight="1" x14ac:dyDescent="0.2">
      <c r="A700" s="47">
        <v>700</v>
      </c>
      <c r="C700" s="107" t="s">
        <v>452</v>
      </c>
      <c r="D700" s="107"/>
      <c r="E700" s="53">
        <v>16</v>
      </c>
      <c r="F700" s="54" t="str">
        <f t="shared" si="72"/>
        <v>900G32-0101</v>
      </c>
      <c r="G700" s="63">
        <f t="shared" si="72"/>
        <v>233</v>
      </c>
      <c r="H700" s="63">
        <f t="shared" si="72"/>
        <v>3</v>
      </c>
      <c r="I700" s="63">
        <f t="shared" si="72"/>
        <v>4</v>
      </c>
      <c r="J700" s="147" t="s">
        <v>1063</v>
      </c>
      <c r="K700" s="56" t="str">
        <f t="shared" si="73"/>
        <v>DI-R03S04</v>
      </c>
      <c r="L700" s="57" t="s">
        <v>18</v>
      </c>
      <c r="M700" s="18" t="s">
        <v>19</v>
      </c>
      <c r="N700" s="17"/>
      <c r="O700" s="9" t="s">
        <v>1071</v>
      </c>
    </row>
    <row r="701" spans="1:15" ht="15" customHeight="1" x14ac:dyDescent="0.2">
      <c r="A701" s="47">
        <v>701</v>
      </c>
      <c r="C701" s="107" t="s">
        <v>452</v>
      </c>
      <c r="D701" s="107"/>
      <c r="E701" s="53">
        <v>17</v>
      </c>
      <c r="F701" s="54" t="str">
        <f t="shared" si="72"/>
        <v>900G32-0101</v>
      </c>
      <c r="G701" s="55">
        <f t="shared" si="72"/>
        <v>233</v>
      </c>
      <c r="H701" s="55">
        <f t="shared" si="72"/>
        <v>3</v>
      </c>
      <c r="I701" s="55">
        <f t="shared" si="72"/>
        <v>4</v>
      </c>
      <c r="J701" s="147" t="s">
        <v>1621</v>
      </c>
      <c r="K701" s="72" t="str">
        <f t="shared" si="73"/>
        <v>DI-R03S04</v>
      </c>
      <c r="L701" s="57" t="s">
        <v>18</v>
      </c>
      <c r="M701" s="18" t="s">
        <v>19</v>
      </c>
      <c r="N701" s="16"/>
      <c r="O701" s="8" t="s">
        <v>1076</v>
      </c>
    </row>
    <row r="702" spans="1:15" ht="15" customHeight="1" x14ac:dyDescent="0.2">
      <c r="A702" s="47">
        <v>702</v>
      </c>
      <c r="C702" s="107" t="s">
        <v>452</v>
      </c>
      <c r="D702" s="107"/>
      <c r="E702" s="53">
        <v>18</v>
      </c>
      <c r="F702" s="54" t="str">
        <f t="shared" ref="F702:I716" si="74">F701</f>
        <v>900G32-0101</v>
      </c>
      <c r="G702" s="55">
        <f t="shared" si="74"/>
        <v>233</v>
      </c>
      <c r="H702" s="55">
        <f t="shared" si="74"/>
        <v>3</v>
      </c>
      <c r="I702" s="55">
        <f t="shared" si="74"/>
        <v>4</v>
      </c>
      <c r="J702" s="147" t="s">
        <v>1621</v>
      </c>
      <c r="K702" s="56" t="str">
        <f t="shared" si="73"/>
        <v>DI-R03S04</v>
      </c>
      <c r="L702" s="57" t="s">
        <v>18</v>
      </c>
      <c r="M702" s="18" t="s">
        <v>19</v>
      </c>
      <c r="N702" s="17"/>
      <c r="O702" s="9" t="s">
        <v>1077</v>
      </c>
    </row>
    <row r="703" spans="1:15" ht="15" customHeight="1" x14ac:dyDescent="0.2">
      <c r="A703" s="47">
        <v>703</v>
      </c>
      <c r="C703" s="107" t="s">
        <v>452</v>
      </c>
      <c r="D703" s="107"/>
      <c r="E703" s="53">
        <v>19</v>
      </c>
      <c r="F703" s="54" t="str">
        <f t="shared" si="74"/>
        <v>900G32-0101</v>
      </c>
      <c r="G703" s="55">
        <f t="shared" si="74"/>
        <v>233</v>
      </c>
      <c r="H703" s="55">
        <f t="shared" si="74"/>
        <v>3</v>
      </c>
      <c r="I703" s="55">
        <f t="shared" si="74"/>
        <v>4</v>
      </c>
      <c r="J703" s="147" t="s">
        <v>1621</v>
      </c>
      <c r="K703" s="56" t="str">
        <f t="shared" si="73"/>
        <v>DI-R03S04</v>
      </c>
      <c r="L703" s="57" t="s">
        <v>18</v>
      </c>
      <c r="M703" s="15" t="s">
        <v>19</v>
      </c>
      <c r="N703" s="7"/>
      <c r="O703" s="9" t="s">
        <v>1078</v>
      </c>
    </row>
    <row r="704" spans="1:15" ht="15" customHeight="1" x14ac:dyDescent="0.2">
      <c r="A704" s="47">
        <v>704</v>
      </c>
      <c r="C704" s="107" t="s">
        <v>452</v>
      </c>
      <c r="D704" s="107"/>
      <c r="E704" s="53">
        <v>20</v>
      </c>
      <c r="F704" s="54" t="str">
        <f t="shared" si="74"/>
        <v>900G32-0101</v>
      </c>
      <c r="G704" s="55">
        <f t="shared" si="74"/>
        <v>233</v>
      </c>
      <c r="H704" s="55">
        <f t="shared" si="74"/>
        <v>3</v>
      </c>
      <c r="I704" s="55">
        <f t="shared" si="74"/>
        <v>4</v>
      </c>
      <c r="J704" s="147" t="s">
        <v>1621</v>
      </c>
      <c r="K704" s="56" t="str">
        <f t="shared" si="73"/>
        <v>DI-R03S04</v>
      </c>
      <c r="L704" s="57" t="s">
        <v>18</v>
      </c>
      <c r="M704" s="7" t="s">
        <v>19</v>
      </c>
      <c r="N704" s="7"/>
      <c r="O704" s="9" t="s">
        <v>1079</v>
      </c>
    </row>
    <row r="705" spans="1:15" ht="15" customHeight="1" x14ac:dyDescent="0.2">
      <c r="A705" s="47">
        <v>705</v>
      </c>
      <c r="C705" s="107" t="s">
        <v>452</v>
      </c>
      <c r="D705" s="107"/>
      <c r="E705" s="53">
        <v>21</v>
      </c>
      <c r="F705" s="54" t="str">
        <f t="shared" si="74"/>
        <v>900G32-0101</v>
      </c>
      <c r="G705" s="55">
        <f t="shared" si="74"/>
        <v>233</v>
      </c>
      <c r="H705" s="55">
        <f t="shared" si="74"/>
        <v>3</v>
      </c>
      <c r="I705" s="55">
        <f t="shared" si="74"/>
        <v>4</v>
      </c>
      <c r="J705" s="147" t="s">
        <v>1080</v>
      </c>
      <c r="K705" s="56" t="str">
        <f t="shared" si="73"/>
        <v>DI-R03S04</v>
      </c>
      <c r="L705" s="57" t="s">
        <v>18</v>
      </c>
      <c r="M705" s="7" t="s">
        <v>19</v>
      </c>
      <c r="N705" s="7"/>
      <c r="O705" s="8" t="s">
        <v>1081</v>
      </c>
    </row>
    <row r="706" spans="1:15" ht="15" customHeight="1" x14ac:dyDescent="0.2">
      <c r="A706" s="47">
        <v>706</v>
      </c>
      <c r="C706" s="107" t="s">
        <v>452</v>
      </c>
      <c r="D706" s="107"/>
      <c r="E706" s="53">
        <v>22</v>
      </c>
      <c r="F706" s="54" t="str">
        <f t="shared" si="74"/>
        <v>900G32-0101</v>
      </c>
      <c r="G706" s="55">
        <f t="shared" si="74"/>
        <v>233</v>
      </c>
      <c r="H706" s="55">
        <f t="shared" si="74"/>
        <v>3</v>
      </c>
      <c r="I706" s="55">
        <f t="shared" si="74"/>
        <v>4</v>
      </c>
      <c r="J706" s="147" t="s">
        <v>1080</v>
      </c>
      <c r="K706" s="56" t="str">
        <f t="shared" si="73"/>
        <v>DI-R03S04</v>
      </c>
      <c r="L706" s="57" t="s">
        <v>18</v>
      </c>
      <c r="M706" s="7" t="s">
        <v>19</v>
      </c>
      <c r="N706" s="7"/>
      <c r="O706" s="9" t="s">
        <v>1082</v>
      </c>
    </row>
    <row r="707" spans="1:15" ht="15" customHeight="1" x14ac:dyDescent="0.2">
      <c r="A707" s="47">
        <v>707</v>
      </c>
      <c r="C707" s="107" t="s">
        <v>452</v>
      </c>
      <c r="D707" s="107"/>
      <c r="E707" s="53">
        <v>23</v>
      </c>
      <c r="F707" s="54" t="str">
        <f t="shared" si="74"/>
        <v>900G32-0101</v>
      </c>
      <c r="G707" s="55">
        <f t="shared" si="74"/>
        <v>233</v>
      </c>
      <c r="H707" s="55">
        <f t="shared" si="74"/>
        <v>3</v>
      </c>
      <c r="I707" s="55">
        <f t="shared" si="74"/>
        <v>4</v>
      </c>
      <c r="J707" s="147" t="s">
        <v>1080</v>
      </c>
      <c r="K707" s="56" t="str">
        <f t="shared" si="73"/>
        <v>DI-R03S04</v>
      </c>
      <c r="L707" s="57" t="s">
        <v>18</v>
      </c>
      <c r="M707" s="7" t="s">
        <v>19</v>
      </c>
      <c r="N707" s="7"/>
      <c r="O707" s="9" t="s">
        <v>1083</v>
      </c>
    </row>
    <row r="708" spans="1:15" ht="15" customHeight="1" x14ac:dyDescent="0.2">
      <c r="A708" s="47">
        <v>708</v>
      </c>
      <c r="C708" s="107" t="s">
        <v>452</v>
      </c>
      <c r="D708" s="107"/>
      <c r="E708" s="53">
        <v>24</v>
      </c>
      <c r="F708" s="54" t="str">
        <f t="shared" si="74"/>
        <v>900G32-0101</v>
      </c>
      <c r="G708" s="55">
        <f t="shared" si="74"/>
        <v>233</v>
      </c>
      <c r="H708" s="55">
        <f t="shared" si="74"/>
        <v>3</v>
      </c>
      <c r="I708" s="55">
        <f t="shared" si="74"/>
        <v>4</v>
      </c>
      <c r="J708" s="147" t="s">
        <v>1080</v>
      </c>
      <c r="K708" s="56" t="str">
        <f t="shared" si="73"/>
        <v>DI-R03S04</v>
      </c>
      <c r="L708" s="57" t="s">
        <v>18</v>
      </c>
      <c r="M708" s="7" t="s">
        <v>19</v>
      </c>
      <c r="N708" s="7"/>
      <c r="O708" s="9" t="s">
        <v>1084</v>
      </c>
    </row>
    <row r="709" spans="1:15" ht="15" customHeight="1" x14ac:dyDescent="0.2">
      <c r="A709" s="47">
        <v>709</v>
      </c>
      <c r="C709" s="107" t="s">
        <v>452</v>
      </c>
      <c r="D709" s="107"/>
      <c r="E709" s="53">
        <v>25</v>
      </c>
      <c r="F709" s="54" t="str">
        <f t="shared" si="74"/>
        <v>900G32-0101</v>
      </c>
      <c r="G709" s="55">
        <f t="shared" si="74"/>
        <v>233</v>
      </c>
      <c r="H709" s="55">
        <f t="shared" si="74"/>
        <v>3</v>
      </c>
      <c r="I709" s="55">
        <f t="shared" si="74"/>
        <v>4</v>
      </c>
      <c r="J709" s="147" t="s">
        <v>1622</v>
      </c>
      <c r="K709" s="56" t="str">
        <f t="shared" si="73"/>
        <v>DI-R03S04</v>
      </c>
      <c r="L709" s="57" t="s">
        <v>18</v>
      </c>
      <c r="M709" s="7" t="s">
        <v>19</v>
      </c>
      <c r="N709" s="7"/>
      <c r="O709" s="8" t="s">
        <v>1085</v>
      </c>
    </row>
    <row r="710" spans="1:15" ht="15" customHeight="1" x14ac:dyDescent="0.2">
      <c r="A710" s="47">
        <v>710</v>
      </c>
      <c r="C710" s="107" t="s">
        <v>452</v>
      </c>
      <c r="D710" s="107"/>
      <c r="E710" s="53">
        <v>26</v>
      </c>
      <c r="F710" s="54" t="str">
        <f t="shared" si="74"/>
        <v>900G32-0101</v>
      </c>
      <c r="G710" s="55">
        <f t="shared" si="74"/>
        <v>233</v>
      </c>
      <c r="H710" s="55">
        <f t="shared" si="74"/>
        <v>3</v>
      </c>
      <c r="I710" s="55">
        <f t="shared" si="74"/>
        <v>4</v>
      </c>
      <c r="J710" s="147" t="s">
        <v>1622</v>
      </c>
      <c r="K710" s="56" t="str">
        <f t="shared" si="73"/>
        <v>DI-R03S04</v>
      </c>
      <c r="L710" s="57" t="s">
        <v>18</v>
      </c>
      <c r="M710" s="7" t="s">
        <v>19</v>
      </c>
      <c r="N710" s="7"/>
      <c r="O710" s="9" t="s">
        <v>1086</v>
      </c>
    </row>
    <row r="711" spans="1:15" ht="15" customHeight="1" x14ac:dyDescent="0.2">
      <c r="A711" s="47">
        <v>711</v>
      </c>
      <c r="C711" s="107" t="s">
        <v>452</v>
      </c>
      <c r="D711" s="107"/>
      <c r="E711" s="53">
        <v>27</v>
      </c>
      <c r="F711" s="54" t="str">
        <f t="shared" si="74"/>
        <v>900G32-0101</v>
      </c>
      <c r="G711" s="55">
        <f t="shared" si="74"/>
        <v>233</v>
      </c>
      <c r="H711" s="55">
        <f t="shared" si="74"/>
        <v>3</v>
      </c>
      <c r="I711" s="55">
        <f t="shared" si="74"/>
        <v>4</v>
      </c>
      <c r="J711" s="147" t="s">
        <v>1622</v>
      </c>
      <c r="K711" s="56" t="str">
        <f t="shared" si="73"/>
        <v>DI-R03S04</v>
      </c>
      <c r="L711" s="57" t="s">
        <v>18</v>
      </c>
      <c r="M711" s="7" t="s">
        <v>19</v>
      </c>
      <c r="N711" s="7"/>
      <c r="O711" s="9" t="s">
        <v>1087</v>
      </c>
    </row>
    <row r="712" spans="1:15" ht="15" customHeight="1" x14ac:dyDescent="0.2">
      <c r="A712" s="47">
        <v>712</v>
      </c>
      <c r="C712" s="107" t="s">
        <v>452</v>
      </c>
      <c r="D712" s="107"/>
      <c r="E712" s="53">
        <v>28</v>
      </c>
      <c r="F712" s="54" t="str">
        <f t="shared" si="74"/>
        <v>900G32-0101</v>
      </c>
      <c r="G712" s="55">
        <f t="shared" si="74"/>
        <v>233</v>
      </c>
      <c r="H712" s="55">
        <f t="shared" si="74"/>
        <v>3</v>
      </c>
      <c r="I712" s="55">
        <f t="shared" si="74"/>
        <v>4</v>
      </c>
      <c r="J712" s="147" t="s">
        <v>1622</v>
      </c>
      <c r="K712" s="56" t="str">
        <f t="shared" si="73"/>
        <v>DI-R03S04</v>
      </c>
      <c r="L712" s="57" t="s">
        <v>18</v>
      </c>
      <c r="M712" s="7" t="s">
        <v>19</v>
      </c>
      <c r="N712" s="7"/>
      <c r="O712" s="9" t="s">
        <v>1088</v>
      </c>
    </row>
    <row r="713" spans="1:15" ht="15" customHeight="1" x14ac:dyDescent="0.2">
      <c r="A713" s="47">
        <v>713</v>
      </c>
      <c r="C713" s="107" t="s">
        <v>452</v>
      </c>
      <c r="D713" s="107"/>
      <c r="E713" s="53">
        <v>29</v>
      </c>
      <c r="F713" s="54" t="str">
        <f t="shared" si="74"/>
        <v>900G32-0101</v>
      </c>
      <c r="G713" s="55">
        <f t="shared" si="74"/>
        <v>233</v>
      </c>
      <c r="H713" s="55">
        <f t="shared" si="74"/>
        <v>3</v>
      </c>
      <c r="I713" s="55">
        <f t="shared" si="74"/>
        <v>4</v>
      </c>
      <c r="J713" s="147" t="s">
        <v>1089</v>
      </c>
      <c r="K713" s="56" t="str">
        <f t="shared" si="73"/>
        <v>DI-R03S04</v>
      </c>
      <c r="L713" s="57" t="s">
        <v>18</v>
      </c>
      <c r="M713" s="7" t="s">
        <v>19</v>
      </c>
      <c r="N713" s="7"/>
      <c r="O713" s="8" t="s">
        <v>1090</v>
      </c>
    </row>
    <row r="714" spans="1:15" ht="15" customHeight="1" x14ac:dyDescent="0.2">
      <c r="A714" s="47">
        <v>714</v>
      </c>
      <c r="C714" s="107" t="s">
        <v>452</v>
      </c>
      <c r="D714" s="107"/>
      <c r="E714" s="53">
        <v>30</v>
      </c>
      <c r="F714" s="54" t="str">
        <f t="shared" si="74"/>
        <v>900G32-0101</v>
      </c>
      <c r="G714" s="55">
        <f t="shared" si="74"/>
        <v>233</v>
      </c>
      <c r="H714" s="55">
        <f t="shared" si="74"/>
        <v>3</v>
      </c>
      <c r="I714" s="55">
        <f t="shared" si="74"/>
        <v>4</v>
      </c>
      <c r="J714" s="147" t="s">
        <v>1089</v>
      </c>
      <c r="K714" s="56" t="str">
        <f t="shared" si="73"/>
        <v>DI-R03S04</v>
      </c>
      <c r="L714" s="57" t="s">
        <v>18</v>
      </c>
      <c r="M714" s="7" t="s">
        <v>19</v>
      </c>
      <c r="N714" s="7"/>
      <c r="O714" s="9" t="s">
        <v>1091</v>
      </c>
    </row>
    <row r="715" spans="1:15" ht="15" customHeight="1" x14ac:dyDescent="0.2">
      <c r="A715" s="47">
        <v>715</v>
      </c>
      <c r="C715" s="107" t="s">
        <v>452</v>
      </c>
      <c r="D715" s="107"/>
      <c r="E715" s="53">
        <v>31</v>
      </c>
      <c r="F715" s="54" t="str">
        <f t="shared" si="74"/>
        <v>900G32-0101</v>
      </c>
      <c r="G715" s="55">
        <f t="shared" si="74"/>
        <v>233</v>
      </c>
      <c r="H715" s="55">
        <f t="shared" si="74"/>
        <v>3</v>
      </c>
      <c r="I715" s="55">
        <f t="shared" si="74"/>
        <v>4</v>
      </c>
      <c r="J715" s="147" t="s">
        <v>1089</v>
      </c>
      <c r="K715" s="56" t="str">
        <f t="shared" si="73"/>
        <v>DI-R03S04</v>
      </c>
      <c r="L715" s="57" t="s">
        <v>18</v>
      </c>
      <c r="M715" s="7" t="s">
        <v>19</v>
      </c>
      <c r="N715" s="7"/>
      <c r="O715" s="9" t="s">
        <v>1092</v>
      </c>
    </row>
    <row r="716" spans="1:15" ht="15.75" customHeight="1" thickBot="1" x14ac:dyDescent="0.25">
      <c r="A716" s="47">
        <v>716</v>
      </c>
      <c r="C716" s="108" t="s">
        <v>452</v>
      </c>
      <c r="D716" s="108"/>
      <c r="E716" s="64">
        <v>32</v>
      </c>
      <c r="F716" s="65" t="str">
        <f t="shared" si="74"/>
        <v>900G32-0101</v>
      </c>
      <c r="G716" s="66">
        <f t="shared" si="74"/>
        <v>233</v>
      </c>
      <c r="H716" s="66">
        <f t="shared" si="74"/>
        <v>3</v>
      </c>
      <c r="I716" s="66">
        <f t="shared" si="74"/>
        <v>4</v>
      </c>
      <c r="J716" s="147" t="s">
        <v>1089</v>
      </c>
      <c r="K716" s="67" t="str">
        <f t="shared" si="73"/>
        <v>DI-R03S04</v>
      </c>
      <c r="L716" s="68" t="s">
        <v>18</v>
      </c>
      <c r="M716" s="10" t="s">
        <v>19</v>
      </c>
      <c r="N716" s="10"/>
      <c r="O716" s="9" t="s">
        <v>1093</v>
      </c>
    </row>
    <row r="717" spans="1:15" ht="15.75" customHeight="1" thickBot="1" x14ac:dyDescent="0.25">
      <c r="A717" s="47">
        <v>717</v>
      </c>
      <c r="C717" s="215" t="s">
        <v>452</v>
      </c>
      <c r="D717" s="215"/>
      <c r="E717" s="112"/>
      <c r="F717" s="113"/>
      <c r="G717" s="113"/>
      <c r="H717" s="113"/>
      <c r="I717" s="113"/>
      <c r="J717" s="145"/>
      <c r="K717" s="113"/>
      <c r="L717" s="113"/>
      <c r="M717" s="113"/>
      <c r="N717" s="113"/>
      <c r="O717" s="114"/>
    </row>
    <row r="718" spans="1:15" ht="15" customHeight="1" x14ac:dyDescent="0.2">
      <c r="A718" s="47">
        <v>718</v>
      </c>
      <c r="C718" s="217" t="s">
        <v>452</v>
      </c>
      <c r="D718" s="217"/>
      <c r="E718" s="5" t="s">
        <v>54</v>
      </c>
      <c r="F718" s="49" t="s">
        <v>55</v>
      </c>
      <c r="G718" s="50">
        <v>233</v>
      </c>
      <c r="H718" s="50">
        <v>3</v>
      </c>
      <c r="I718" s="95">
        <v>5</v>
      </c>
      <c r="J718" s="147" t="s">
        <v>1094</v>
      </c>
      <c r="K718" s="218" t="s">
        <v>942</v>
      </c>
      <c r="L718" s="98" t="s">
        <v>18</v>
      </c>
      <c r="M718" s="24" t="s">
        <v>19</v>
      </c>
      <c r="N718" s="219"/>
      <c r="O718" s="8" t="s">
        <v>1095</v>
      </c>
    </row>
    <row r="719" spans="1:15" ht="15" customHeight="1" x14ac:dyDescent="0.2">
      <c r="A719" s="47">
        <v>719</v>
      </c>
      <c r="C719" s="107" t="s">
        <v>452</v>
      </c>
      <c r="D719" s="107"/>
      <c r="E719" s="53">
        <v>2</v>
      </c>
      <c r="F719" s="54" t="str">
        <f t="shared" ref="F719:I734" si="75">F718</f>
        <v>900G32-0101</v>
      </c>
      <c r="G719" s="55">
        <f t="shared" si="75"/>
        <v>233</v>
      </c>
      <c r="H719" s="55">
        <f t="shared" si="75"/>
        <v>3</v>
      </c>
      <c r="I719" s="78">
        <f t="shared" si="75"/>
        <v>5</v>
      </c>
      <c r="J719" s="147" t="s">
        <v>1094</v>
      </c>
      <c r="K719" s="79" t="str">
        <f t="shared" ref="K719:K749" si="76">K718</f>
        <v>DI-R03S05</v>
      </c>
      <c r="L719" s="80" t="s">
        <v>18</v>
      </c>
      <c r="M719" s="18" t="s">
        <v>19</v>
      </c>
      <c r="N719" s="17"/>
      <c r="O719" s="9" t="s">
        <v>1096</v>
      </c>
    </row>
    <row r="720" spans="1:15" ht="15" customHeight="1" x14ac:dyDescent="0.2">
      <c r="A720" s="47">
        <v>720</v>
      </c>
      <c r="C720" s="107" t="s">
        <v>452</v>
      </c>
      <c r="D720" s="107"/>
      <c r="E720" s="53">
        <v>3</v>
      </c>
      <c r="F720" s="54" t="str">
        <f t="shared" si="75"/>
        <v>900G32-0101</v>
      </c>
      <c r="G720" s="55">
        <f t="shared" si="75"/>
        <v>233</v>
      </c>
      <c r="H720" s="55">
        <f t="shared" si="75"/>
        <v>3</v>
      </c>
      <c r="I720" s="78">
        <f t="shared" si="75"/>
        <v>5</v>
      </c>
      <c r="J720" s="147" t="s">
        <v>1094</v>
      </c>
      <c r="K720" s="79" t="str">
        <f t="shared" si="76"/>
        <v>DI-R03S05</v>
      </c>
      <c r="L720" s="80" t="s">
        <v>18</v>
      </c>
      <c r="M720" s="18" t="s">
        <v>19</v>
      </c>
      <c r="N720" s="17"/>
      <c r="O720" s="9" t="s">
        <v>1097</v>
      </c>
    </row>
    <row r="721" spans="1:15" ht="15" customHeight="1" x14ac:dyDescent="0.2">
      <c r="A721" s="47">
        <v>721</v>
      </c>
      <c r="C721" s="107" t="s">
        <v>452</v>
      </c>
      <c r="D721" s="107"/>
      <c r="E721" s="53">
        <v>4</v>
      </c>
      <c r="F721" s="54" t="str">
        <f t="shared" si="75"/>
        <v>900G32-0101</v>
      </c>
      <c r="G721" s="55">
        <f t="shared" si="75"/>
        <v>233</v>
      </c>
      <c r="H721" s="55">
        <f t="shared" si="75"/>
        <v>3</v>
      </c>
      <c r="I721" s="78">
        <f t="shared" si="75"/>
        <v>5</v>
      </c>
      <c r="J721" s="147" t="s">
        <v>1094</v>
      </c>
      <c r="K721" s="79" t="str">
        <f t="shared" si="76"/>
        <v>DI-R03S05</v>
      </c>
      <c r="L721" s="80" t="s">
        <v>18</v>
      </c>
      <c r="M721" s="18" t="s">
        <v>19</v>
      </c>
      <c r="N721" s="17"/>
      <c r="O721" s="9" t="s">
        <v>1098</v>
      </c>
    </row>
    <row r="722" spans="1:15" ht="15" customHeight="1" x14ac:dyDescent="0.2">
      <c r="A722" s="47">
        <v>722</v>
      </c>
      <c r="C722" s="107" t="s">
        <v>452</v>
      </c>
      <c r="D722" s="107"/>
      <c r="E722" s="53">
        <v>5</v>
      </c>
      <c r="F722" s="54" t="str">
        <f t="shared" si="75"/>
        <v>900G32-0101</v>
      </c>
      <c r="G722" s="55">
        <f t="shared" si="75"/>
        <v>233</v>
      </c>
      <c r="H722" s="55">
        <f t="shared" si="75"/>
        <v>3</v>
      </c>
      <c r="I722" s="78">
        <f t="shared" si="75"/>
        <v>5</v>
      </c>
      <c r="J722" s="147" t="s">
        <v>1623</v>
      </c>
      <c r="K722" s="79" t="str">
        <f t="shared" si="76"/>
        <v>DI-R03S05</v>
      </c>
      <c r="L722" s="80" t="s">
        <v>18</v>
      </c>
      <c r="M722" s="18" t="s">
        <v>19</v>
      </c>
      <c r="N722" s="16"/>
      <c r="O722" s="8" t="s">
        <v>1099</v>
      </c>
    </row>
    <row r="723" spans="1:15" ht="15" customHeight="1" x14ac:dyDescent="0.2">
      <c r="A723" s="47">
        <v>723</v>
      </c>
      <c r="C723" s="107" t="s">
        <v>452</v>
      </c>
      <c r="D723" s="107"/>
      <c r="E723" s="53">
        <v>6</v>
      </c>
      <c r="F723" s="54" t="str">
        <f t="shared" si="75"/>
        <v>900G32-0101</v>
      </c>
      <c r="G723" s="55">
        <f t="shared" si="75"/>
        <v>233</v>
      </c>
      <c r="H723" s="55">
        <f t="shared" si="75"/>
        <v>3</v>
      </c>
      <c r="I723" s="78">
        <f t="shared" si="75"/>
        <v>5</v>
      </c>
      <c r="J723" s="147" t="s">
        <v>1623</v>
      </c>
      <c r="K723" s="79" t="str">
        <f t="shared" si="76"/>
        <v>DI-R03S05</v>
      </c>
      <c r="L723" s="80" t="s">
        <v>18</v>
      </c>
      <c r="M723" s="18" t="s">
        <v>19</v>
      </c>
      <c r="N723" s="17"/>
      <c r="O723" s="9" t="s">
        <v>1100</v>
      </c>
    </row>
    <row r="724" spans="1:15" ht="15" customHeight="1" x14ac:dyDescent="0.2">
      <c r="A724" s="47">
        <v>724</v>
      </c>
      <c r="C724" s="107" t="s">
        <v>452</v>
      </c>
      <c r="D724" s="107"/>
      <c r="E724" s="53">
        <v>7</v>
      </c>
      <c r="F724" s="54" t="str">
        <f t="shared" si="75"/>
        <v>900G32-0101</v>
      </c>
      <c r="G724" s="55">
        <f t="shared" si="75"/>
        <v>233</v>
      </c>
      <c r="H724" s="55">
        <f t="shared" si="75"/>
        <v>3</v>
      </c>
      <c r="I724" s="78">
        <f t="shared" si="75"/>
        <v>5</v>
      </c>
      <c r="J724" s="147" t="s">
        <v>1623</v>
      </c>
      <c r="K724" s="79" t="str">
        <f t="shared" si="76"/>
        <v>DI-R03S05</v>
      </c>
      <c r="L724" s="80" t="s">
        <v>18</v>
      </c>
      <c r="M724" s="18" t="s">
        <v>19</v>
      </c>
      <c r="N724" s="17"/>
      <c r="O724" s="9" t="s">
        <v>1101</v>
      </c>
    </row>
    <row r="725" spans="1:15" ht="15" customHeight="1" x14ac:dyDescent="0.2">
      <c r="A725" s="47">
        <v>725</v>
      </c>
      <c r="C725" s="107" t="s">
        <v>452</v>
      </c>
      <c r="D725" s="107"/>
      <c r="E725" s="53">
        <v>8</v>
      </c>
      <c r="F725" s="54" t="str">
        <f t="shared" si="75"/>
        <v>900G32-0101</v>
      </c>
      <c r="G725" s="55">
        <f t="shared" si="75"/>
        <v>233</v>
      </c>
      <c r="H725" s="55">
        <f t="shared" si="75"/>
        <v>3</v>
      </c>
      <c r="I725" s="78">
        <f t="shared" si="75"/>
        <v>5</v>
      </c>
      <c r="J725" s="147" t="s">
        <v>1623</v>
      </c>
      <c r="K725" s="79" t="str">
        <f t="shared" si="76"/>
        <v>DI-R03S05</v>
      </c>
      <c r="L725" s="80" t="s">
        <v>18</v>
      </c>
      <c r="M725" s="18" t="s">
        <v>19</v>
      </c>
      <c r="N725" s="17"/>
      <c r="O725" s="9" t="s">
        <v>1102</v>
      </c>
    </row>
    <row r="726" spans="1:15" ht="15" customHeight="1" x14ac:dyDescent="0.2">
      <c r="A726" s="47">
        <v>726</v>
      </c>
      <c r="C726" s="107" t="s">
        <v>452</v>
      </c>
      <c r="D726" s="107"/>
      <c r="E726" s="53">
        <v>9</v>
      </c>
      <c r="F726" s="54" t="str">
        <f t="shared" si="75"/>
        <v>900G32-0101</v>
      </c>
      <c r="G726" s="55">
        <f t="shared" si="75"/>
        <v>233</v>
      </c>
      <c r="H726" s="55">
        <f t="shared" si="75"/>
        <v>3</v>
      </c>
      <c r="I726" s="78">
        <f t="shared" si="75"/>
        <v>5</v>
      </c>
      <c r="J726" s="147" t="s">
        <v>1103</v>
      </c>
      <c r="K726" s="79" t="str">
        <f t="shared" si="76"/>
        <v>DI-R03S05</v>
      </c>
      <c r="L726" s="80" t="s">
        <v>18</v>
      </c>
      <c r="M726" s="18" t="s">
        <v>19</v>
      </c>
      <c r="N726" s="16"/>
      <c r="O726" s="8" t="s">
        <v>1104</v>
      </c>
    </row>
    <row r="727" spans="1:15" ht="15" customHeight="1" x14ac:dyDescent="0.2">
      <c r="A727" s="47">
        <v>727</v>
      </c>
      <c r="C727" s="107" t="s">
        <v>452</v>
      </c>
      <c r="D727" s="107"/>
      <c r="E727" s="53">
        <v>10</v>
      </c>
      <c r="F727" s="54" t="str">
        <f t="shared" si="75"/>
        <v>900G32-0101</v>
      </c>
      <c r="G727" s="55">
        <f t="shared" si="75"/>
        <v>233</v>
      </c>
      <c r="H727" s="55">
        <f t="shared" si="75"/>
        <v>3</v>
      </c>
      <c r="I727" s="78">
        <f t="shared" si="75"/>
        <v>5</v>
      </c>
      <c r="J727" s="147" t="s">
        <v>1103</v>
      </c>
      <c r="K727" s="79" t="str">
        <f t="shared" si="76"/>
        <v>DI-R03S05</v>
      </c>
      <c r="L727" s="80" t="s">
        <v>18</v>
      </c>
      <c r="M727" s="18" t="s">
        <v>19</v>
      </c>
      <c r="N727" s="17"/>
      <c r="O727" s="9" t="s">
        <v>1105</v>
      </c>
    </row>
    <row r="728" spans="1:15" ht="15" customHeight="1" x14ac:dyDescent="0.2">
      <c r="A728" s="47">
        <v>728</v>
      </c>
      <c r="C728" s="107" t="s">
        <v>452</v>
      </c>
      <c r="D728" s="107"/>
      <c r="E728" s="58">
        <v>11</v>
      </c>
      <c r="F728" s="59" t="str">
        <f t="shared" si="75"/>
        <v>900G32-0101</v>
      </c>
      <c r="G728" s="60">
        <f t="shared" si="75"/>
        <v>233</v>
      </c>
      <c r="H728" s="60">
        <f t="shared" si="75"/>
        <v>3</v>
      </c>
      <c r="I728" s="82">
        <f t="shared" si="75"/>
        <v>5</v>
      </c>
      <c r="J728" s="147" t="s">
        <v>1103</v>
      </c>
      <c r="K728" s="83" t="str">
        <f t="shared" si="76"/>
        <v>DI-R03S05</v>
      </c>
      <c r="L728" s="70" t="s">
        <v>18</v>
      </c>
      <c r="M728" s="18" t="s">
        <v>19</v>
      </c>
      <c r="N728" s="17"/>
      <c r="O728" s="9" t="s">
        <v>1106</v>
      </c>
    </row>
    <row r="729" spans="1:15" ht="15" customHeight="1" x14ac:dyDescent="0.2">
      <c r="A729" s="47">
        <v>729</v>
      </c>
      <c r="C729" s="107" t="s">
        <v>452</v>
      </c>
      <c r="D729" s="107"/>
      <c r="E729" s="58">
        <v>12</v>
      </c>
      <c r="F729" s="59" t="str">
        <f t="shared" si="75"/>
        <v>900G32-0101</v>
      </c>
      <c r="G729" s="60">
        <f t="shared" si="75"/>
        <v>233</v>
      </c>
      <c r="H729" s="60">
        <f t="shared" si="75"/>
        <v>3</v>
      </c>
      <c r="I729" s="82">
        <f t="shared" si="75"/>
        <v>5</v>
      </c>
      <c r="J729" s="147" t="s">
        <v>1103</v>
      </c>
      <c r="K729" s="83" t="str">
        <f t="shared" si="76"/>
        <v>DI-R03S05</v>
      </c>
      <c r="L729" s="57" t="s">
        <v>18</v>
      </c>
      <c r="M729" s="18" t="s">
        <v>19</v>
      </c>
      <c r="N729" s="17"/>
      <c r="O729" s="9" t="s">
        <v>1107</v>
      </c>
    </row>
    <row r="730" spans="1:15" ht="15" customHeight="1" x14ac:dyDescent="0.2">
      <c r="A730" s="47">
        <v>730</v>
      </c>
      <c r="C730" s="107" t="s">
        <v>452</v>
      </c>
      <c r="D730" s="107"/>
      <c r="E730" s="58">
        <v>13</v>
      </c>
      <c r="F730" s="59" t="str">
        <f t="shared" si="75"/>
        <v>900G32-0101</v>
      </c>
      <c r="G730" s="60">
        <f t="shared" si="75"/>
        <v>233</v>
      </c>
      <c r="H730" s="60">
        <f t="shared" si="75"/>
        <v>3</v>
      </c>
      <c r="I730" s="60">
        <f t="shared" si="75"/>
        <v>5</v>
      </c>
      <c r="J730" s="147" t="s">
        <v>1108</v>
      </c>
      <c r="K730" s="61" t="str">
        <f t="shared" si="76"/>
        <v>DI-R03S05</v>
      </c>
      <c r="L730" s="62" t="s">
        <v>18</v>
      </c>
      <c r="M730" s="18" t="s">
        <v>19</v>
      </c>
      <c r="N730" s="16"/>
      <c r="O730" s="8" t="s">
        <v>1111</v>
      </c>
    </row>
    <row r="731" spans="1:15" ht="15" customHeight="1" x14ac:dyDescent="0.2">
      <c r="A731" s="47">
        <v>731</v>
      </c>
      <c r="C731" s="107" t="s">
        <v>452</v>
      </c>
      <c r="D731" s="107"/>
      <c r="E731" s="58">
        <v>14</v>
      </c>
      <c r="F731" s="59" t="str">
        <f t="shared" si="75"/>
        <v>900G32-0101</v>
      </c>
      <c r="G731" s="60">
        <f t="shared" si="75"/>
        <v>233</v>
      </c>
      <c r="H731" s="60">
        <f t="shared" si="75"/>
        <v>3</v>
      </c>
      <c r="I731" s="60">
        <f t="shared" si="75"/>
        <v>5</v>
      </c>
      <c r="J731" s="147" t="s">
        <v>1108</v>
      </c>
      <c r="K731" s="61" t="str">
        <f t="shared" si="76"/>
        <v>DI-R03S05</v>
      </c>
      <c r="L731" s="62" t="s">
        <v>18</v>
      </c>
      <c r="M731" s="18" t="s">
        <v>19</v>
      </c>
      <c r="N731" s="17"/>
      <c r="O731" s="9" t="s">
        <v>1112</v>
      </c>
    </row>
    <row r="732" spans="1:15" ht="15" customHeight="1" x14ac:dyDescent="0.2">
      <c r="A732" s="47">
        <v>732</v>
      </c>
      <c r="C732" s="107" t="s">
        <v>452</v>
      </c>
      <c r="D732" s="107"/>
      <c r="E732" s="53">
        <v>15</v>
      </c>
      <c r="F732" s="54" t="str">
        <f t="shared" si="75"/>
        <v>900G32-0101</v>
      </c>
      <c r="G732" s="55">
        <f t="shared" si="75"/>
        <v>233</v>
      </c>
      <c r="H732" s="55">
        <f t="shared" si="75"/>
        <v>3</v>
      </c>
      <c r="I732" s="55">
        <f t="shared" si="75"/>
        <v>5</v>
      </c>
      <c r="J732" s="147" t="s">
        <v>1108</v>
      </c>
      <c r="K732" s="56" t="str">
        <f t="shared" si="76"/>
        <v>DI-R03S05</v>
      </c>
      <c r="L732" s="57" t="s">
        <v>18</v>
      </c>
      <c r="M732" s="18" t="s">
        <v>19</v>
      </c>
      <c r="N732" s="17"/>
      <c r="O732" s="9" t="s">
        <v>1113</v>
      </c>
    </row>
    <row r="733" spans="1:15" ht="15" customHeight="1" x14ac:dyDescent="0.2">
      <c r="A733" s="47">
        <v>733</v>
      </c>
      <c r="C733" s="107" t="s">
        <v>452</v>
      </c>
      <c r="D733" s="107"/>
      <c r="E733" s="53">
        <v>16</v>
      </c>
      <c r="F733" s="54" t="str">
        <f t="shared" si="75"/>
        <v>900G32-0101</v>
      </c>
      <c r="G733" s="63">
        <f t="shared" si="75"/>
        <v>233</v>
      </c>
      <c r="H733" s="63">
        <f t="shared" si="75"/>
        <v>3</v>
      </c>
      <c r="I733" s="63">
        <f t="shared" si="75"/>
        <v>5</v>
      </c>
      <c r="J733" s="147" t="s">
        <v>1108</v>
      </c>
      <c r="K733" s="56" t="str">
        <f t="shared" si="76"/>
        <v>DI-R03S05</v>
      </c>
      <c r="L733" s="57" t="s">
        <v>18</v>
      </c>
      <c r="M733" s="18" t="s">
        <v>19</v>
      </c>
      <c r="N733" s="17"/>
      <c r="O733" s="9" t="s">
        <v>1114</v>
      </c>
    </row>
    <row r="734" spans="1:15" ht="15" customHeight="1" x14ac:dyDescent="0.2">
      <c r="A734" s="47">
        <v>734</v>
      </c>
      <c r="C734" s="107" t="s">
        <v>452</v>
      </c>
      <c r="D734" s="107"/>
      <c r="E734" s="53">
        <v>17</v>
      </c>
      <c r="F734" s="54" t="str">
        <f t="shared" si="75"/>
        <v>900G32-0101</v>
      </c>
      <c r="G734" s="55">
        <f t="shared" si="75"/>
        <v>233</v>
      </c>
      <c r="H734" s="55">
        <f t="shared" si="75"/>
        <v>3</v>
      </c>
      <c r="I734" s="55">
        <f t="shared" si="75"/>
        <v>5</v>
      </c>
      <c r="J734" s="147" t="s">
        <v>1109</v>
      </c>
      <c r="K734" s="72" t="str">
        <f t="shared" si="76"/>
        <v>DI-R03S05</v>
      </c>
      <c r="L734" s="57" t="s">
        <v>18</v>
      </c>
      <c r="M734" s="18" t="s">
        <v>19</v>
      </c>
      <c r="N734" s="16"/>
      <c r="O734" s="8" t="s">
        <v>1115</v>
      </c>
    </row>
    <row r="735" spans="1:15" ht="15" customHeight="1" x14ac:dyDescent="0.2">
      <c r="A735" s="47">
        <v>735</v>
      </c>
      <c r="C735" s="107" t="s">
        <v>452</v>
      </c>
      <c r="D735" s="107"/>
      <c r="E735" s="53">
        <v>18</v>
      </c>
      <c r="F735" s="54" t="str">
        <f t="shared" ref="F735:I749" si="77">F734</f>
        <v>900G32-0101</v>
      </c>
      <c r="G735" s="55">
        <f t="shared" si="77"/>
        <v>233</v>
      </c>
      <c r="H735" s="55">
        <f t="shared" si="77"/>
        <v>3</v>
      </c>
      <c r="I735" s="55">
        <f t="shared" si="77"/>
        <v>5</v>
      </c>
      <c r="J735" s="147" t="s">
        <v>1109</v>
      </c>
      <c r="K735" s="56" t="str">
        <f t="shared" si="76"/>
        <v>DI-R03S05</v>
      </c>
      <c r="L735" s="57" t="s">
        <v>18</v>
      </c>
      <c r="M735" s="18" t="s">
        <v>19</v>
      </c>
      <c r="N735" s="17"/>
      <c r="O735" s="9" t="s">
        <v>1116</v>
      </c>
    </row>
    <row r="736" spans="1:15" ht="15" customHeight="1" x14ac:dyDescent="0.2">
      <c r="A736" s="47">
        <v>736</v>
      </c>
      <c r="C736" s="107" t="s">
        <v>452</v>
      </c>
      <c r="D736" s="107"/>
      <c r="E736" s="53">
        <v>19</v>
      </c>
      <c r="F736" s="54" t="str">
        <f t="shared" si="77"/>
        <v>900G32-0101</v>
      </c>
      <c r="G736" s="55">
        <f t="shared" si="77"/>
        <v>233</v>
      </c>
      <c r="H736" s="55">
        <f t="shared" si="77"/>
        <v>3</v>
      </c>
      <c r="I736" s="55">
        <f t="shared" si="77"/>
        <v>5</v>
      </c>
      <c r="J736" s="147" t="s">
        <v>1109</v>
      </c>
      <c r="K736" s="56" t="str">
        <f t="shared" si="76"/>
        <v>DI-R03S05</v>
      </c>
      <c r="L736" s="57" t="s">
        <v>18</v>
      </c>
      <c r="M736" s="15" t="s">
        <v>19</v>
      </c>
      <c r="N736" s="7"/>
      <c r="O736" s="9" t="s">
        <v>1117</v>
      </c>
    </row>
    <row r="737" spans="1:15" ht="15" customHeight="1" x14ac:dyDescent="0.2">
      <c r="A737" s="47">
        <v>737</v>
      </c>
      <c r="C737" s="107" t="s">
        <v>452</v>
      </c>
      <c r="D737" s="107"/>
      <c r="E737" s="53">
        <v>20</v>
      </c>
      <c r="F737" s="54" t="str">
        <f t="shared" si="77"/>
        <v>900G32-0101</v>
      </c>
      <c r="G737" s="55">
        <f t="shared" si="77"/>
        <v>233</v>
      </c>
      <c r="H737" s="55">
        <f t="shared" si="77"/>
        <v>3</v>
      </c>
      <c r="I737" s="55">
        <f t="shared" si="77"/>
        <v>5</v>
      </c>
      <c r="J737" s="147" t="s">
        <v>1109</v>
      </c>
      <c r="K737" s="56" t="str">
        <f t="shared" si="76"/>
        <v>DI-R03S05</v>
      </c>
      <c r="L737" s="57" t="s">
        <v>18</v>
      </c>
      <c r="M737" s="7" t="s">
        <v>19</v>
      </c>
      <c r="N737" s="7"/>
      <c r="O737" s="9" t="s">
        <v>1118</v>
      </c>
    </row>
    <row r="738" spans="1:15" ht="15" customHeight="1" x14ac:dyDescent="0.2">
      <c r="A738" s="47">
        <v>738</v>
      </c>
      <c r="C738" s="107" t="s">
        <v>452</v>
      </c>
      <c r="D738" s="107"/>
      <c r="E738" s="53">
        <v>21</v>
      </c>
      <c r="F738" s="54" t="str">
        <f t="shared" si="77"/>
        <v>900G32-0101</v>
      </c>
      <c r="G738" s="55">
        <f t="shared" si="77"/>
        <v>233</v>
      </c>
      <c r="H738" s="55">
        <f t="shared" si="77"/>
        <v>3</v>
      </c>
      <c r="I738" s="55">
        <f t="shared" si="77"/>
        <v>5</v>
      </c>
      <c r="J738" s="147" t="s">
        <v>1110</v>
      </c>
      <c r="K738" s="56" t="str">
        <f t="shared" si="76"/>
        <v>DI-R03S05</v>
      </c>
      <c r="L738" s="57" t="s">
        <v>18</v>
      </c>
      <c r="M738" s="7" t="s">
        <v>19</v>
      </c>
      <c r="N738" s="7"/>
      <c r="O738" s="8" t="s">
        <v>1119</v>
      </c>
    </row>
    <row r="739" spans="1:15" ht="15" customHeight="1" x14ac:dyDescent="0.2">
      <c r="A739" s="47">
        <v>739</v>
      </c>
      <c r="C739" s="107" t="s">
        <v>452</v>
      </c>
      <c r="D739" s="107"/>
      <c r="E739" s="53">
        <v>22</v>
      </c>
      <c r="F739" s="54" t="str">
        <f t="shared" si="77"/>
        <v>900G32-0101</v>
      </c>
      <c r="G739" s="55">
        <f t="shared" si="77"/>
        <v>233</v>
      </c>
      <c r="H739" s="55">
        <f t="shared" si="77"/>
        <v>3</v>
      </c>
      <c r="I739" s="55">
        <f t="shared" si="77"/>
        <v>5</v>
      </c>
      <c r="J739" s="147" t="s">
        <v>1110</v>
      </c>
      <c r="K739" s="56" t="str">
        <f t="shared" si="76"/>
        <v>DI-R03S05</v>
      </c>
      <c r="L739" s="57" t="s">
        <v>18</v>
      </c>
      <c r="M739" s="7" t="s">
        <v>19</v>
      </c>
      <c r="N739" s="7"/>
      <c r="O739" s="9" t="s">
        <v>1120</v>
      </c>
    </row>
    <row r="740" spans="1:15" ht="15" customHeight="1" x14ac:dyDescent="0.2">
      <c r="A740" s="47">
        <v>740</v>
      </c>
      <c r="C740" s="107" t="s">
        <v>452</v>
      </c>
      <c r="D740" s="107"/>
      <c r="E740" s="53">
        <v>23</v>
      </c>
      <c r="F740" s="54" t="str">
        <f t="shared" si="77"/>
        <v>900G32-0101</v>
      </c>
      <c r="G740" s="55">
        <f t="shared" si="77"/>
        <v>233</v>
      </c>
      <c r="H740" s="55">
        <f t="shared" si="77"/>
        <v>3</v>
      </c>
      <c r="I740" s="55">
        <f t="shared" si="77"/>
        <v>5</v>
      </c>
      <c r="J740" s="147" t="s">
        <v>1110</v>
      </c>
      <c r="K740" s="56" t="str">
        <f t="shared" si="76"/>
        <v>DI-R03S05</v>
      </c>
      <c r="L740" s="57" t="s">
        <v>18</v>
      </c>
      <c r="M740" s="7" t="s">
        <v>19</v>
      </c>
      <c r="N740" s="7"/>
      <c r="O740" s="9" t="s">
        <v>1121</v>
      </c>
    </row>
    <row r="741" spans="1:15" ht="15" customHeight="1" x14ac:dyDescent="0.2">
      <c r="A741" s="47">
        <v>741</v>
      </c>
      <c r="C741" s="107" t="s">
        <v>452</v>
      </c>
      <c r="D741" s="107"/>
      <c r="E741" s="53">
        <v>24</v>
      </c>
      <c r="F741" s="54" t="str">
        <f t="shared" si="77"/>
        <v>900G32-0101</v>
      </c>
      <c r="G741" s="55">
        <f t="shared" si="77"/>
        <v>233</v>
      </c>
      <c r="H741" s="55">
        <f t="shared" si="77"/>
        <v>3</v>
      </c>
      <c r="I741" s="55">
        <f t="shared" si="77"/>
        <v>5</v>
      </c>
      <c r="J741" s="147" t="s">
        <v>1110</v>
      </c>
      <c r="K741" s="56" t="str">
        <f t="shared" si="76"/>
        <v>DI-R03S05</v>
      </c>
      <c r="L741" s="57" t="s">
        <v>18</v>
      </c>
      <c r="M741" s="7" t="s">
        <v>19</v>
      </c>
      <c r="N741" s="7"/>
      <c r="O741" s="9" t="s">
        <v>1122</v>
      </c>
    </row>
    <row r="742" spans="1:15" ht="15" customHeight="1" x14ac:dyDescent="0.2">
      <c r="A742" s="47">
        <v>742</v>
      </c>
      <c r="C742" s="107" t="s">
        <v>452</v>
      </c>
      <c r="D742" s="107"/>
      <c r="E742" s="53">
        <v>25</v>
      </c>
      <c r="F742" s="54" t="str">
        <f t="shared" si="77"/>
        <v>900G32-0101</v>
      </c>
      <c r="G742" s="55">
        <f t="shared" si="77"/>
        <v>233</v>
      </c>
      <c r="H742" s="55">
        <f t="shared" si="77"/>
        <v>3</v>
      </c>
      <c r="I742" s="55">
        <f t="shared" si="77"/>
        <v>5</v>
      </c>
      <c r="J742" s="147" t="s">
        <v>1123</v>
      </c>
      <c r="K742" s="56" t="str">
        <f t="shared" si="76"/>
        <v>DI-R03S05</v>
      </c>
      <c r="L742" s="57" t="s">
        <v>18</v>
      </c>
      <c r="M742" s="7" t="s">
        <v>19</v>
      </c>
      <c r="N742" s="7"/>
      <c r="O742" s="8" t="s">
        <v>1124</v>
      </c>
    </row>
    <row r="743" spans="1:15" ht="15" customHeight="1" x14ac:dyDescent="0.2">
      <c r="A743" s="47">
        <v>743</v>
      </c>
      <c r="C743" s="107" t="s">
        <v>452</v>
      </c>
      <c r="D743" s="107"/>
      <c r="E743" s="53">
        <v>26</v>
      </c>
      <c r="F743" s="54" t="str">
        <f t="shared" si="77"/>
        <v>900G32-0101</v>
      </c>
      <c r="G743" s="55">
        <f t="shared" si="77"/>
        <v>233</v>
      </c>
      <c r="H743" s="55">
        <f t="shared" si="77"/>
        <v>3</v>
      </c>
      <c r="I743" s="55">
        <f t="shared" si="77"/>
        <v>5</v>
      </c>
      <c r="J743" s="147" t="s">
        <v>1123</v>
      </c>
      <c r="K743" s="56" t="str">
        <f t="shared" si="76"/>
        <v>DI-R03S05</v>
      </c>
      <c r="L743" s="57" t="s">
        <v>18</v>
      </c>
      <c r="M743" s="7" t="s">
        <v>19</v>
      </c>
      <c r="N743" s="7"/>
      <c r="O743" s="9" t="s">
        <v>1125</v>
      </c>
    </row>
    <row r="744" spans="1:15" ht="15" customHeight="1" x14ac:dyDescent="0.2">
      <c r="A744" s="47">
        <v>744</v>
      </c>
      <c r="C744" s="107" t="s">
        <v>452</v>
      </c>
      <c r="D744" s="107"/>
      <c r="E744" s="53">
        <v>27</v>
      </c>
      <c r="F744" s="54" t="str">
        <f t="shared" si="77"/>
        <v>900G32-0101</v>
      </c>
      <c r="G744" s="55">
        <f t="shared" si="77"/>
        <v>233</v>
      </c>
      <c r="H744" s="55">
        <f t="shared" si="77"/>
        <v>3</v>
      </c>
      <c r="I744" s="55">
        <f t="shared" si="77"/>
        <v>5</v>
      </c>
      <c r="J744" s="147" t="s">
        <v>1123</v>
      </c>
      <c r="K744" s="56" t="str">
        <f t="shared" si="76"/>
        <v>DI-R03S05</v>
      </c>
      <c r="L744" s="57" t="s">
        <v>18</v>
      </c>
      <c r="M744" s="7" t="s">
        <v>19</v>
      </c>
      <c r="N744" s="7"/>
      <c r="O744" s="9" t="s">
        <v>1126</v>
      </c>
    </row>
    <row r="745" spans="1:15" ht="15" customHeight="1" x14ac:dyDescent="0.2">
      <c r="A745" s="47">
        <v>745</v>
      </c>
      <c r="C745" s="107" t="s">
        <v>452</v>
      </c>
      <c r="D745" s="107"/>
      <c r="E745" s="53">
        <v>28</v>
      </c>
      <c r="F745" s="54" t="str">
        <f t="shared" si="77"/>
        <v>900G32-0101</v>
      </c>
      <c r="G745" s="55">
        <f t="shared" si="77"/>
        <v>233</v>
      </c>
      <c r="H745" s="55">
        <f t="shared" si="77"/>
        <v>3</v>
      </c>
      <c r="I745" s="55">
        <f t="shared" si="77"/>
        <v>5</v>
      </c>
      <c r="J745" s="147" t="s">
        <v>1123</v>
      </c>
      <c r="K745" s="56" t="str">
        <f t="shared" si="76"/>
        <v>DI-R03S05</v>
      </c>
      <c r="L745" s="57" t="s">
        <v>18</v>
      </c>
      <c r="M745" s="7" t="s">
        <v>19</v>
      </c>
      <c r="N745" s="7"/>
      <c r="O745" s="9" t="s">
        <v>1127</v>
      </c>
    </row>
    <row r="746" spans="1:15" ht="15" customHeight="1" x14ac:dyDescent="0.2">
      <c r="A746" s="47">
        <v>746</v>
      </c>
      <c r="C746" s="107" t="s">
        <v>452</v>
      </c>
      <c r="D746" s="107"/>
      <c r="E746" s="53">
        <v>29</v>
      </c>
      <c r="F746" s="54" t="str">
        <f t="shared" si="77"/>
        <v>900G32-0101</v>
      </c>
      <c r="G746" s="55">
        <f t="shared" si="77"/>
        <v>233</v>
      </c>
      <c r="H746" s="55">
        <f t="shared" si="77"/>
        <v>3</v>
      </c>
      <c r="I746" s="55">
        <f t="shared" si="77"/>
        <v>5</v>
      </c>
      <c r="J746" s="147" t="s">
        <v>1614</v>
      </c>
      <c r="K746" s="56" t="str">
        <f t="shared" si="76"/>
        <v>DI-R03S05</v>
      </c>
      <c r="L746" s="57" t="s">
        <v>18</v>
      </c>
      <c r="M746" s="7" t="s">
        <v>19</v>
      </c>
      <c r="N746" s="7"/>
      <c r="O746" s="8" t="s">
        <v>1128</v>
      </c>
    </row>
    <row r="747" spans="1:15" ht="15" customHeight="1" x14ac:dyDescent="0.2">
      <c r="A747" s="47">
        <v>747</v>
      </c>
      <c r="C747" s="107" t="s">
        <v>452</v>
      </c>
      <c r="D747" s="107"/>
      <c r="E747" s="53">
        <v>30</v>
      </c>
      <c r="F747" s="54" t="str">
        <f t="shared" si="77"/>
        <v>900G32-0101</v>
      </c>
      <c r="G747" s="55">
        <f t="shared" si="77"/>
        <v>233</v>
      </c>
      <c r="H747" s="55">
        <f t="shared" si="77"/>
        <v>3</v>
      </c>
      <c r="I747" s="55">
        <f t="shared" si="77"/>
        <v>5</v>
      </c>
      <c r="J747" s="147" t="s">
        <v>1614</v>
      </c>
      <c r="K747" s="56" t="str">
        <f t="shared" si="76"/>
        <v>DI-R03S05</v>
      </c>
      <c r="L747" s="57" t="s">
        <v>18</v>
      </c>
      <c r="M747" s="7" t="s">
        <v>19</v>
      </c>
      <c r="N747" s="7"/>
      <c r="O747" s="9" t="s">
        <v>1129</v>
      </c>
    </row>
    <row r="748" spans="1:15" ht="15" customHeight="1" x14ac:dyDescent="0.2">
      <c r="A748" s="47">
        <v>748</v>
      </c>
      <c r="C748" s="107" t="s">
        <v>452</v>
      </c>
      <c r="D748" s="107"/>
      <c r="E748" s="53">
        <v>31</v>
      </c>
      <c r="F748" s="54" t="str">
        <f t="shared" si="77"/>
        <v>900G32-0101</v>
      </c>
      <c r="G748" s="55">
        <f t="shared" si="77"/>
        <v>233</v>
      </c>
      <c r="H748" s="55">
        <f t="shared" si="77"/>
        <v>3</v>
      </c>
      <c r="I748" s="55">
        <f t="shared" si="77"/>
        <v>5</v>
      </c>
      <c r="J748" s="147" t="s">
        <v>1614</v>
      </c>
      <c r="K748" s="56" t="str">
        <f t="shared" si="76"/>
        <v>DI-R03S05</v>
      </c>
      <c r="L748" s="57" t="s">
        <v>18</v>
      </c>
      <c r="M748" s="7" t="s">
        <v>19</v>
      </c>
      <c r="N748" s="7"/>
      <c r="O748" s="9" t="s">
        <v>1130</v>
      </c>
    </row>
    <row r="749" spans="1:15" ht="15.75" customHeight="1" thickBot="1" x14ac:dyDescent="0.25">
      <c r="A749" s="47">
        <v>749</v>
      </c>
      <c r="C749" s="108" t="s">
        <v>452</v>
      </c>
      <c r="D749" s="108"/>
      <c r="E749" s="64">
        <v>32</v>
      </c>
      <c r="F749" s="65" t="str">
        <f t="shared" si="77"/>
        <v>900G32-0101</v>
      </c>
      <c r="G749" s="66">
        <f t="shared" si="77"/>
        <v>233</v>
      </c>
      <c r="H749" s="66">
        <f t="shared" si="77"/>
        <v>3</v>
      </c>
      <c r="I749" s="66">
        <f t="shared" si="77"/>
        <v>5</v>
      </c>
      <c r="J749" s="147" t="s">
        <v>1614</v>
      </c>
      <c r="K749" s="67" t="str">
        <f t="shared" si="76"/>
        <v>DI-R03S05</v>
      </c>
      <c r="L749" s="68" t="s">
        <v>18</v>
      </c>
      <c r="M749" s="10" t="s">
        <v>19</v>
      </c>
      <c r="N749" s="10"/>
      <c r="O749" s="9" t="s">
        <v>1131</v>
      </c>
    </row>
    <row r="750" spans="1:15" ht="15.75" customHeight="1" thickBot="1" x14ac:dyDescent="0.25">
      <c r="A750" s="47">
        <v>750</v>
      </c>
      <c r="C750" s="215" t="s">
        <v>452</v>
      </c>
      <c r="D750" s="215"/>
      <c r="E750" s="112"/>
      <c r="F750" s="113"/>
      <c r="G750" s="113"/>
      <c r="H750" s="113"/>
      <c r="I750" s="113"/>
      <c r="J750" s="145"/>
      <c r="K750" s="113"/>
      <c r="L750" s="113"/>
      <c r="M750" s="113"/>
      <c r="N750" s="113"/>
      <c r="O750" s="114"/>
    </row>
    <row r="751" spans="1:15" ht="15" customHeight="1" thickBot="1" x14ac:dyDescent="0.25">
      <c r="A751" s="47">
        <v>751</v>
      </c>
      <c r="C751" s="217" t="s">
        <v>452</v>
      </c>
      <c r="D751" s="217"/>
      <c r="E751" s="5" t="s">
        <v>54</v>
      </c>
      <c r="F751" s="49" t="s">
        <v>55</v>
      </c>
      <c r="G751" s="50">
        <v>233</v>
      </c>
      <c r="H751" s="50">
        <v>3</v>
      </c>
      <c r="I751" s="95">
        <v>6</v>
      </c>
      <c r="J751" s="246" t="s">
        <v>1616</v>
      </c>
      <c r="K751" s="218" t="s">
        <v>943</v>
      </c>
      <c r="L751" s="98" t="s">
        <v>18</v>
      </c>
      <c r="M751" s="24" t="s">
        <v>19</v>
      </c>
      <c r="N751" s="219"/>
      <c r="O751" s="8" t="s">
        <v>1139</v>
      </c>
    </row>
    <row r="752" spans="1:15" ht="15" customHeight="1" thickBot="1" x14ac:dyDescent="0.25">
      <c r="A752" s="47">
        <v>752</v>
      </c>
      <c r="C752" s="107" t="s">
        <v>452</v>
      </c>
      <c r="D752" s="107"/>
      <c r="E752" s="53">
        <v>2</v>
      </c>
      <c r="F752" s="54" t="str">
        <f t="shared" ref="F752:I767" si="78">F751</f>
        <v>900G32-0101</v>
      </c>
      <c r="G752" s="55">
        <f t="shared" si="78"/>
        <v>233</v>
      </c>
      <c r="H752" s="55">
        <f t="shared" si="78"/>
        <v>3</v>
      </c>
      <c r="I752" s="78">
        <f t="shared" si="78"/>
        <v>6</v>
      </c>
      <c r="J752" s="246" t="s">
        <v>1616</v>
      </c>
      <c r="K752" s="79" t="str">
        <f t="shared" ref="K752:K782" si="79">K751</f>
        <v>DI-R03S06</v>
      </c>
      <c r="L752" s="80" t="s">
        <v>18</v>
      </c>
      <c r="M752" s="18" t="s">
        <v>19</v>
      </c>
      <c r="N752" s="17"/>
      <c r="O752" s="9" t="s">
        <v>1140</v>
      </c>
    </row>
    <row r="753" spans="1:15" ht="15" customHeight="1" thickBot="1" x14ac:dyDescent="0.25">
      <c r="A753" s="47">
        <v>753</v>
      </c>
      <c r="C753" s="107" t="s">
        <v>452</v>
      </c>
      <c r="D753" s="107"/>
      <c r="E753" s="53">
        <v>3</v>
      </c>
      <c r="F753" s="54" t="str">
        <f t="shared" si="78"/>
        <v>900G32-0101</v>
      </c>
      <c r="G753" s="55">
        <f t="shared" si="78"/>
        <v>233</v>
      </c>
      <c r="H753" s="55">
        <f t="shared" si="78"/>
        <v>3</v>
      </c>
      <c r="I753" s="78">
        <f t="shared" si="78"/>
        <v>6</v>
      </c>
      <c r="J753" s="246" t="s">
        <v>1616</v>
      </c>
      <c r="K753" s="79" t="str">
        <f t="shared" si="79"/>
        <v>DI-R03S06</v>
      </c>
      <c r="L753" s="80" t="s">
        <v>18</v>
      </c>
      <c r="M753" s="18" t="s">
        <v>19</v>
      </c>
      <c r="N753" s="17"/>
      <c r="O753" s="9" t="s">
        <v>1141</v>
      </c>
    </row>
    <row r="754" spans="1:15" ht="15" customHeight="1" x14ac:dyDescent="0.2">
      <c r="A754" s="47">
        <v>754</v>
      </c>
      <c r="C754" s="107" t="s">
        <v>452</v>
      </c>
      <c r="D754" s="107"/>
      <c r="E754" s="53">
        <v>4</v>
      </c>
      <c r="F754" s="54" t="str">
        <f t="shared" si="78"/>
        <v>900G32-0101</v>
      </c>
      <c r="G754" s="55">
        <f t="shared" si="78"/>
        <v>233</v>
      </c>
      <c r="H754" s="55">
        <f t="shared" si="78"/>
        <v>3</v>
      </c>
      <c r="I754" s="78">
        <f t="shared" si="78"/>
        <v>6</v>
      </c>
      <c r="J754" s="246" t="s">
        <v>1616</v>
      </c>
      <c r="K754" s="79" t="str">
        <f t="shared" si="79"/>
        <v>DI-R03S06</v>
      </c>
      <c r="L754" s="80" t="s">
        <v>18</v>
      </c>
      <c r="M754" s="18" t="s">
        <v>19</v>
      </c>
      <c r="N754" s="17"/>
      <c r="O754" s="9" t="s">
        <v>1142</v>
      </c>
    </row>
    <row r="755" spans="1:15" ht="15" customHeight="1" x14ac:dyDescent="0.2">
      <c r="A755" s="47">
        <v>755</v>
      </c>
      <c r="C755" s="107" t="s">
        <v>452</v>
      </c>
      <c r="D755" s="107"/>
      <c r="E755" s="53">
        <v>5</v>
      </c>
      <c r="F755" s="54" t="str">
        <f t="shared" si="78"/>
        <v>900G32-0101</v>
      </c>
      <c r="G755" s="55">
        <f t="shared" si="78"/>
        <v>233</v>
      </c>
      <c r="H755" s="55">
        <f t="shared" si="78"/>
        <v>3</v>
      </c>
      <c r="I755" s="78">
        <f t="shared" si="78"/>
        <v>6</v>
      </c>
      <c r="J755" s="147" t="s">
        <v>1132</v>
      </c>
      <c r="K755" s="79" t="str">
        <f t="shared" si="79"/>
        <v>DI-R03S06</v>
      </c>
      <c r="L755" s="80" t="s">
        <v>18</v>
      </c>
      <c r="M755" s="18" t="s">
        <v>19</v>
      </c>
      <c r="N755" s="16"/>
      <c r="O755" s="8" t="s">
        <v>1143</v>
      </c>
    </row>
    <row r="756" spans="1:15" ht="15" customHeight="1" x14ac:dyDescent="0.2">
      <c r="A756" s="47">
        <v>756</v>
      </c>
      <c r="C756" s="107" t="s">
        <v>452</v>
      </c>
      <c r="D756" s="107"/>
      <c r="E756" s="53">
        <v>6</v>
      </c>
      <c r="F756" s="54" t="str">
        <f t="shared" si="78"/>
        <v>900G32-0101</v>
      </c>
      <c r="G756" s="55">
        <f t="shared" si="78"/>
        <v>233</v>
      </c>
      <c r="H756" s="55">
        <f t="shared" si="78"/>
        <v>3</v>
      </c>
      <c r="I756" s="78">
        <f t="shared" si="78"/>
        <v>6</v>
      </c>
      <c r="J756" s="147" t="s">
        <v>1132</v>
      </c>
      <c r="K756" s="79" t="str">
        <f t="shared" si="79"/>
        <v>DI-R03S06</v>
      </c>
      <c r="L756" s="80" t="s">
        <v>18</v>
      </c>
      <c r="M756" s="18" t="s">
        <v>19</v>
      </c>
      <c r="N756" s="17"/>
      <c r="O756" s="9" t="s">
        <v>1144</v>
      </c>
    </row>
    <row r="757" spans="1:15" ht="15" customHeight="1" x14ac:dyDescent="0.2">
      <c r="A757" s="47">
        <v>757</v>
      </c>
      <c r="C757" s="107" t="s">
        <v>452</v>
      </c>
      <c r="D757" s="107"/>
      <c r="E757" s="53">
        <v>7</v>
      </c>
      <c r="F757" s="54" t="str">
        <f t="shared" si="78"/>
        <v>900G32-0101</v>
      </c>
      <c r="G757" s="55">
        <f t="shared" si="78"/>
        <v>233</v>
      </c>
      <c r="H757" s="55">
        <f t="shared" si="78"/>
        <v>3</v>
      </c>
      <c r="I757" s="78">
        <f t="shared" si="78"/>
        <v>6</v>
      </c>
      <c r="J757" s="147" t="s">
        <v>1132</v>
      </c>
      <c r="K757" s="79" t="str">
        <f t="shared" si="79"/>
        <v>DI-R03S06</v>
      </c>
      <c r="L757" s="80" t="s">
        <v>18</v>
      </c>
      <c r="M757" s="18" t="s">
        <v>19</v>
      </c>
      <c r="N757" s="17"/>
      <c r="O757" s="9" t="s">
        <v>1145</v>
      </c>
    </row>
    <row r="758" spans="1:15" ht="15" customHeight="1" x14ac:dyDescent="0.2">
      <c r="A758" s="47">
        <v>758</v>
      </c>
      <c r="C758" s="107" t="s">
        <v>452</v>
      </c>
      <c r="D758" s="107"/>
      <c r="E758" s="53">
        <v>8</v>
      </c>
      <c r="F758" s="54" t="str">
        <f t="shared" si="78"/>
        <v>900G32-0101</v>
      </c>
      <c r="G758" s="55">
        <f t="shared" si="78"/>
        <v>233</v>
      </c>
      <c r="H758" s="55">
        <f t="shared" si="78"/>
        <v>3</v>
      </c>
      <c r="I758" s="78">
        <f t="shared" si="78"/>
        <v>6</v>
      </c>
      <c r="J758" s="147" t="s">
        <v>1132</v>
      </c>
      <c r="K758" s="79" t="str">
        <f t="shared" si="79"/>
        <v>DI-R03S06</v>
      </c>
      <c r="L758" s="80" t="s">
        <v>18</v>
      </c>
      <c r="M758" s="18" t="s">
        <v>19</v>
      </c>
      <c r="N758" s="17"/>
      <c r="O758" s="9" t="s">
        <v>1146</v>
      </c>
    </row>
    <row r="759" spans="1:15" ht="15" customHeight="1" x14ac:dyDescent="0.2">
      <c r="A759" s="47">
        <v>759</v>
      </c>
      <c r="C759" s="107" t="s">
        <v>452</v>
      </c>
      <c r="D759" s="107"/>
      <c r="E759" s="53">
        <v>9</v>
      </c>
      <c r="F759" s="54" t="str">
        <f t="shared" si="78"/>
        <v>900G32-0101</v>
      </c>
      <c r="G759" s="55">
        <f t="shared" si="78"/>
        <v>233</v>
      </c>
      <c r="H759" s="55">
        <f t="shared" si="78"/>
        <v>3</v>
      </c>
      <c r="I759" s="78">
        <f t="shared" si="78"/>
        <v>6</v>
      </c>
      <c r="J759" s="147" t="s">
        <v>1133</v>
      </c>
      <c r="K759" s="79" t="str">
        <f t="shared" si="79"/>
        <v>DI-R03S06</v>
      </c>
      <c r="L759" s="80" t="s">
        <v>18</v>
      </c>
      <c r="M759" s="18" t="s">
        <v>19</v>
      </c>
      <c r="N759" s="16"/>
      <c r="O759" s="8" t="s">
        <v>1147</v>
      </c>
    </row>
    <row r="760" spans="1:15" ht="15" customHeight="1" x14ac:dyDescent="0.2">
      <c r="A760" s="47">
        <v>760</v>
      </c>
      <c r="C760" s="107" t="s">
        <v>452</v>
      </c>
      <c r="D760" s="107"/>
      <c r="E760" s="53">
        <v>10</v>
      </c>
      <c r="F760" s="54" t="str">
        <f t="shared" si="78"/>
        <v>900G32-0101</v>
      </c>
      <c r="G760" s="55">
        <f t="shared" si="78"/>
        <v>233</v>
      </c>
      <c r="H760" s="55">
        <f t="shared" si="78"/>
        <v>3</v>
      </c>
      <c r="I760" s="78">
        <f t="shared" si="78"/>
        <v>6</v>
      </c>
      <c r="J760" s="147" t="s">
        <v>1133</v>
      </c>
      <c r="K760" s="79" t="str">
        <f t="shared" si="79"/>
        <v>DI-R03S06</v>
      </c>
      <c r="L760" s="80" t="s">
        <v>18</v>
      </c>
      <c r="M760" s="18" t="s">
        <v>19</v>
      </c>
      <c r="N760" s="17"/>
      <c r="O760" s="9" t="s">
        <v>1148</v>
      </c>
    </row>
    <row r="761" spans="1:15" ht="15" customHeight="1" x14ac:dyDescent="0.2">
      <c r="A761" s="47">
        <v>761</v>
      </c>
      <c r="C761" s="107" t="s">
        <v>452</v>
      </c>
      <c r="D761" s="107"/>
      <c r="E761" s="58">
        <v>11</v>
      </c>
      <c r="F761" s="59" t="str">
        <f t="shared" si="78"/>
        <v>900G32-0101</v>
      </c>
      <c r="G761" s="60">
        <f t="shared" si="78"/>
        <v>233</v>
      </c>
      <c r="H761" s="60">
        <f t="shared" si="78"/>
        <v>3</v>
      </c>
      <c r="I761" s="82">
        <f t="shared" si="78"/>
        <v>6</v>
      </c>
      <c r="J761" s="147" t="s">
        <v>1133</v>
      </c>
      <c r="K761" s="83" t="str">
        <f t="shared" si="79"/>
        <v>DI-R03S06</v>
      </c>
      <c r="L761" s="70" t="s">
        <v>18</v>
      </c>
      <c r="M761" s="18" t="s">
        <v>19</v>
      </c>
      <c r="N761" s="17"/>
      <c r="O761" s="9" t="s">
        <v>1149</v>
      </c>
    </row>
    <row r="762" spans="1:15" ht="15" customHeight="1" x14ac:dyDescent="0.2">
      <c r="A762" s="47">
        <v>762</v>
      </c>
      <c r="C762" s="107" t="s">
        <v>452</v>
      </c>
      <c r="D762" s="107"/>
      <c r="E762" s="58">
        <v>12</v>
      </c>
      <c r="F762" s="59" t="str">
        <f t="shared" si="78"/>
        <v>900G32-0101</v>
      </c>
      <c r="G762" s="60">
        <f t="shared" si="78"/>
        <v>233</v>
      </c>
      <c r="H762" s="60">
        <f t="shared" si="78"/>
        <v>3</v>
      </c>
      <c r="I762" s="82">
        <f t="shared" si="78"/>
        <v>6</v>
      </c>
      <c r="J762" s="147" t="s">
        <v>1133</v>
      </c>
      <c r="K762" s="83" t="str">
        <f t="shared" si="79"/>
        <v>DI-R03S06</v>
      </c>
      <c r="L762" s="57" t="s">
        <v>18</v>
      </c>
      <c r="M762" s="18" t="s">
        <v>19</v>
      </c>
      <c r="N762" s="17"/>
      <c r="O762" s="9" t="s">
        <v>1150</v>
      </c>
    </row>
    <row r="763" spans="1:15" ht="15" customHeight="1" x14ac:dyDescent="0.2">
      <c r="A763" s="47">
        <v>763</v>
      </c>
      <c r="C763" s="107" t="s">
        <v>452</v>
      </c>
      <c r="D763" s="107"/>
      <c r="E763" s="58">
        <v>13</v>
      </c>
      <c r="F763" s="59" t="str">
        <f t="shared" si="78"/>
        <v>900G32-0101</v>
      </c>
      <c r="G763" s="60">
        <f t="shared" si="78"/>
        <v>233</v>
      </c>
      <c r="H763" s="60">
        <f t="shared" si="78"/>
        <v>3</v>
      </c>
      <c r="I763" s="60">
        <f t="shared" si="78"/>
        <v>6</v>
      </c>
      <c r="J763" s="147" t="s">
        <v>1134</v>
      </c>
      <c r="K763" s="61" t="str">
        <f t="shared" si="79"/>
        <v>DI-R03S06</v>
      </c>
      <c r="L763" s="62" t="s">
        <v>18</v>
      </c>
      <c r="M763" s="18" t="s">
        <v>19</v>
      </c>
      <c r="N763" s="16"/>
      <c r="O763" s="8" t="s">
        <v>1151</v>
      </c>
    </row>
    <row r="764" spans="1:15" ht="15" customHeight="1" x14ac:dyDescent="0.2">
      <c r="A764" s="47">
        <v>764</v>
      </c>
      <c r="C764" s="107" t="s">
        <v>452</v>
      </c>
      <c r="D764" s="107"/>
      <c r="E764" s="58">
        <v>14</v>
      </c>
      <c r="F764" s="59" t="str">
        <f t="shared" si="78"/>
        <v>900G32-0101</v>
      </c>
      <c r="G764" s="60">
        <f t="shared" si="78"/>
        <v>233</v>
      </c>
      <c r="H764" s="60">
        <f t="shared" si="78"/>
        <v>3</v>
      </c>
      <c r="I764" s="60">
        <f t="shared" si="78"/>
        <v>6</v>
      </c>
      <c r="J764" s="147" t="s">
        <v>1134</v>
      </c>
      <c r="K764" s="61" t="str">
        <f t="shared" si="79"/>
        <v>DI-R03S06</v>
      </c>
      <c r="L764" s="62" t="s">
        <v>18</v>
      </c>
      <c r="M764" s="18" t="s">
        <v>19</v>
      </c>
      <c r="N764" s="17"/>
      <c r="O764" s="9" t="s">
        <v>1152</v>
      </c>
    </row>
    <row r="765" spans="1:15" ht="15" customHeight="1" x14ac:dyDescent="0.2">
      <c r="A765" s="47">
        <v>765</v>
      </c>
      <c r="C765" s="107" t="s">
        <v>452</v>
      </c>
      <c r="D765" s="107"/>
      <c r="E765" s="53">
        <v>15</v>
      </c>
      <c r="F765" s="54" t="str">
        <f t="shared" si="78"/>
        <v>900G32-0101</v>
      </c>
      <c r="G765" s="55">
        <f t="shared" si="78"/>
        <v>233</v>
      </c>
      <c r="H765" s="55">
        <f t="shared" si="78"/>
        <v>3</v>
      </c>
      <c r="I765" s="55">
        <f t="shared" si="78"/>
        <v>6</v>
      </c>
      <c r="J765" s="147" t="s">
        <v>1134</v>
      </c>
      <c r="K765" s="56" t="str">
        <f t="shared" si="79"/>
        <v>DI-R03S06</v>
      </c>
      <c r="L765" s="57" t="s">
        <v>18</v>
      </c>
      <c r="M765" s="18" t="s">
        <v>19</v>
      </c>
      <c r="N765" s="17"/>
      <c r="O765" s="9" t="s">
        <v>1153</v>
      </c>
    </row>
    <row r="766" spans="1:15" ht="15" customHeight="1" x14ac:dyDescent="0.2">
      <c r="A766" s="47">
        <v>766</v>
      </c>
      <c r="C766" s="107" t="s">
        <v>452</v>
      </c>
      <c r="D766" s="107"/>
      <c r="E766" s="53">
        <v>16</v>
      </c>
      <c r="F766" s="54" t="str">
        <f t="shared" si="78"/>
        <v>900G32-0101</v>
      </c>
      <c r="G766" s="63">
        <f t="shared" si="78"/>
        <v>233</v>
      </c>
      <c r="H766" s="63">
        <f t="shared" si="78"/>
        <v>3</v>
      </c>
      <c r="I766" s="63">
        <f t="shared" si="78"/>
        <v>6</v>
      </c>
      <c r="J766" s="147" t="s">
        <v>1134</v>
      </c>
      <c r="K766" s="56" t="str">
        <f t="shared" si="79"/>
        <v>DI-R03S06</v>
      </c>
      <c r="L766" s="57" t="s">
        <v>18</v>
      </c>
      <c r="M766" s="18" t="s">
        <v>19</v>
      </c>
      <c r="N766" s="17"/>
      <c r="O766" s="9" t="s">
        <v>1154</v>
      </c>
    </row>
    <row r="767" spans="1:15" ht="15" customHeight="1" x14ac:dyDescent="0.2">
      <c r="A767" s="47">
        <v>767</v>
      </c>
      <c r="C767" s="107" t="s">
        <v>452</v>
      </c>
      <c r="D767" s="107"/>
      <c r="E767" s="53">
        <v>17</v>
      </c>
      <c r="F767" s="54" t="str">
        <f t="shared" si="78"/>
        <v>900G32-0101</v>
      </c>
      <c r="G767" s="55">
        <f t="shared" si="78"/>
        <v>233</v>
      </c>
      <c r="H767" s="55">
        <f t="shared" si="78"/>
        <v>3</v>
      </c>
      <c r="I767" s="55">
        <f t="shared" si="78"/>
        <v>6</v>
      </c>
      <c r="J767" s="147" t="s">
        <v>1135</v>
      </c>
      <c r="K767" s="72" t="str">
        <f t="shared" si="79"/>
        <v>DI-R03S06</v>
      </c>
      <c r="L767" s="57" t="s">
        <v>18</v>
      </c>
      <c r="M767" s="18" t="s">
        <v>19</v>
      </c>
      <c r="N767" s="16"/>
      <c r="O767" s="8" t="s">
        <v>1155</v>
      </c>
    </row>
    <row r="768" spans="1:15" ht="15" customHeight="1" x14ac:dyDescent="0.2">
      <c r="A768" s="47">
        <v>768</v>
      </c>
      <c r="C768" s="107" t="s">
        <v>452</v>
      </c>
      <c r="D768" s="107"/>
      <c r="E768" s="53">
        <v>18</v>
      </c>
      <c r="F768" s="54" t="str">
        <f t="shared" ref="F768:I782" si="80">F767</f>
        <v>900G32-0101</v>
      </c>
      <c r="G768" s="55">
        <f t="shared" si="80"/>
        <v>233</v>
      </c>
      <c r="H768" s="55">
        <f t="shared" si="80"/>
        <v>3</v>
      </c>
      <c r="I768" s="55">
        <f t="shared" si="80"/>
        <v>6</v>
      </c>
      <c r="J768" s="147" t="s">
        <v>1135</v>
      </c>
      <c r="K768" s="56" t="str">
        <f t="shared" si="79"/>
        <v>DI-R03S06</v>
      </c>
      <c r="L768" s="57" t="s">
        <v>18</v>
      </c>
      <c r="M768" s="18" t="s">
        <v>19</v>
      </c>
      <c r="N768" s="17"/>
      <c r="O768" s="9" t="s">
        <v>1156</v>
      </c>
    </row>
    <row r="769" spans="1:15" ht="15" customHeight="1" x14ac:dyDescent="0.2">
      <c r="A769" s="47">
        <v>769</v>
      </c>
      <c r="C769" s="107" t="s">
        <v>452</v>
      </c>
      <c r="D769" s="107"/>
      <c r="E769" s="53">
        <v>19</v>
      </c>
      <c r="F769" s="54" t="str">
        <f t="shared" si="80"/>
        <v>900G32-0101</v>
      </c>
      <c r="G769" s="55">
        <f t="shared" si="80"/>
        <v>233</v>
      </c>
      <c r="H769" s="55">
        <f t="shared" si="80"/>
        <v>3</v>
      </c>
      <c r="I769" s="55">
        <f t="shared" si="80"/>
        <v>6</v>
      </c>
      <c r="J769" s="147" t="s">
        <v>1135</v>
      </c>
      <c r="K769" s="56" t="str">
        <f t="shared" si="79"/>
        <v>DI-R03S06</v>
      </c>
      <c r="L769" s="57" t="s">
        <v>18</v>
      </c>
      <c r="M769" s="15" t="s">
        <v>19</v>
      </c>
      <c r="N769" s="7"/>
      <c r="O769" s="9" t="s">
        <v>1157</v>
      </c>
    </row>
    <row r="770" spans="1:15" ht="15" customHeight="1" x14ac:dyDescent="0.2">
      <c r="A770" s="47">
        <v>770</v>
      </c>
      <c r="C770" s="107" t="s">
        <v>452</v>
      </c>
      <c r="D770" s="107"/>
      <c r="E770" s="53">
        <v>20</v>
      </c>
      <c r="F770" s="54" t="str">
        <f t="shared" si="80"/>
        <v>900G32-0101</v>
      </c>
      <c r="G770" s="55">
        <f t="shared" si="80"/>
        <v>233</v>
      </c>
      <c r="H770" s="55">
        <f t="shared" si="80"/>
        <v>3</v>
      </c>
      <c r="I770" s="55">
        <f t="shared" si="80"/>
        <v>6</v>
      </c>
      <c r="J770" s="147" t="s">
        <v>1135</v>
      </c>
      <c r="K770" s="56" t="str">
        <f t="shared" si="79"/>
        <v>DI-R03S06</v>
      </c>
      <c r="L770" s="57" t="s">
        <v>18</v>
      </c>
      <c r="M770" s="7" t="s">
        <v>19</v>
      </c>
      <c r="N770" s="7"/>
      <c r="O770" s="9" t="s">
        <v>1158</v>
      </c>
    </row>
    <row r="771" spans="1:15" ht="15" customHeight="1" x14ac:dyDescent="0.2">
      <c r="A771" s="47">
        <v>771</v>
      </c>
      <c r="C771" s="107" t="s">
        <v>452</v>
      </c>
      <c r="D771" s="107"/>
      <c r="E771" s="53">
        <v>21</v>
      </c>
      <c r="F771" s="54" t="str">
        <f t="shared" si="80"/>
        <v>900G32-0101</v>
      </c>
      <c r="G771" s="55">
        <f t="shared" si="80"/>
        <v>233</v>
      </c>
      <c r="H771" s="55">
        <f t="shared" si="80"/>
        <v>3</v>
      </c>
      <c r="I771" s="55">
        <f t="shared" si="80"/>
        <v>6</v>
      </c>
      <c r="J771" s="147" t="s">
        <v>1136</v>
      </c>
      <c r="K771" s="56" t="str">
        <f t="shared" si="79"/>
        <v>DI-R03S06</v>
      </c>
      <c r="L771" s="57" t="s">
        <v>18</v>
      </c>
      <c r="M771" s="7" t="s">
        <v>19</v>
      </c>
      <c r="N771" s="7"/>
      <c r="O771" s="8" t="s">
        <v>1159</v>
      </c>
    </row>
    <row r="772" spans="1:15" ht="15" customHeight="1" x14ac:dyDescent="0.2">
      <c r="A772" s="47">
        <v>772</v>
      </c>
      <c r="C772" s="107" t="s">
        <v>452</v>
      </c>
      <c r="D772" s="107"/>
      <c r="E772" s="53">
        <v>22</v>
      </c>
      <c r="F772" s="54" t="str">
        <f t="shared" si="80"/>
        <v>900G32-0101</v>
      </c>
      <c r="G772" s="55">
        <f t="shared" si="80"/>
        <v>233</v>
      </c>
      <c r="H772" s="55">
        <f t="shared" si="80"/>
        <v>3</v>
      </c>
      <c r="I772" s="55">
        <f t="shared" si="80"/>
        <v>6</v>
      </c>
      <c r="J772" s="147" t="s">
        <v>1136</v>
      </c>
      <c r="K772" s="56" t="str">
        <f t="shared" si="79"/>
        <v>DI-R03S06</v>
      </c>
      <c r="L772" s="57" t="s">
        <v>18</v>
      </c>
      <c r="M772" s="7" t="s">
        <v>19</v>
      </c>
      <c r="N772" s="7"/>
      <c r="O772" s="9" t="s">
        <v>1160</v>
      </c>
    </row>
    <row r="773" spans="1:15" ht="15" customHeight="1" x14ac:dyDescent="0.2">
      <c r="A773" s="47">
        <v>773</v>
      </c>
      <c r="C773" s="107" t="s">
        <v>452</v>
      </c>
      <c r="D773" s="107"/>
      <c r="E773" s="53">
        <v>23</v>
      </c>
      <c r="F773" s="54" t="str">
        <f t="shared" si="80"/>
        <v>900G32-0101</v>
      </c>
      <c r="G773" s="55">
        <f t="shared" si="80"/>
        <v>233</v>
      </c>
      <c r="H773" s="55">
        <f t="shared" si="80"/>
        <v>3</v>
      </c>
      <c r="I773" s="55">
        <f t="shared" si="80"/>
        <v>6</v>
      </c>
      <c r="J773" s="147" t="s">
        <v>1136</v>
      </c>
      <c r="K773" s="56" t="str">
        <f t="shared" si="79"/>
        <v>DI-R03S06</v>
      </c>
      <c r="L773" s="57" t="s">
        <v>18</v>
      </c>
      <c r="M773" s="7" t="s">
        <v>19</v>
      </c>
      <c r="N773" s="7"/>
      <c r="O773" s="9" t="s">
        <v>1161</v>
      </c>
    </row>
    <row r="774" spans="1:15" ht="15" customHeight="1" x14ac:dyDescent="0.2">
      <c r="A774" s="47">
        <v>774</v>
      </c>
      <c r="C774" s="107" t="s">
        <v>452</v>
      </c>
      <c r="D774" s="107"/>
      <c r="E774" s="53">
        <v>24</v>
      </c>
      <c r="F774" s="54" t="str">
        <f t="shared" si="80"/>
        <v>900G32-0101</v>
      </c>
      <c r="G774" s="55">
        <f t="shared" si="80"/>
        <v>233</v>
      </c>
      <c r="H774" s="55">
        <f t="shared" si="80"/>
        <v>3</v>
      </c>
      <c r="I774" s="55">
        <f t="shared" si="80"/>
        <v>6</v>
      </c>
      <c r="J774" s="147" t="s">
        <v>1136</v>
      </c>
      <c r="K774" s="56" t="str">
        <f t="shared" si="79"/>
        <v>DI-R03S06</v>
      </c>
      <c r="L774" s="57" t="s">
        <v>18</v>
      </c>
      <c r="M774" s="7" t="s">
        <v>19</v>
      </c>
      <c r="N774" s="7"/>
      <c r="O774" s="9" t="s">
        <v>1162</v>
      </c>
    </row>
    <row r="775" spans="1:15" ht="15" customHeight="1" x14ac:dyDescent="0.2">
      <c r="A775" s="47">
        <v>775</v>
      </c>
      <c r="C775" s="107" t="s">
        <v>452</v>
      </c>
      <c r="D775" s="107"/>
      <c r="E775" s="53">
        <v>25</v>
      </c>
      <c r="F775" s="54" t="str">
        <f t="shared" si="80"/>
        <v>900G32-0101</v>
      </c>
      <c r="G775" s="55">
        <f t="shared" si="80"/>
        <v>233</v>
      </c>
      <c r="H775" s="55">
        <f t="shared" si="80"/>
        <v>3</v>
      </c>
      <c r="I775" s="55">
        <f t="shared" si="80"/>
        <v>6</v>
      </c>
      <c r="J775" s="147" t="s">
        <v>1137</v>
      </c>
      <c r="K775" s="56" t="str">
        <f t="shared" si="79"/>
        <v>DI-R03S06</v>
      </c>
      <c r="L775" s="57" t="s">
        <v>18</v>
      </c>
      <c r="M775" s="7" t="s">
        <v>19</v>
      </c>
      <c r="N775" s="7"/>
      <c r="O775" s="8" t="s">
        <v>1163</v>
      </c>
    </row>
    <row r="776" spans="1:15" ht="15" customHeight="1" x14ac:dyDescent="0.2">
      <c r="A776" s="47">
        <v>776</v>
      </c>
      <c r="C776" s="107" t="s">
        <v>452</v>
      </c>
      <c r="D776" s="107"/>
      <c r="E776" s="53">
        <v>26</v>
      </c>
      <c r="F776" s="54" t="str">
        <f t="shared" si="80"/>
        <v>900G32-0101</v>
      </c>
      <c r="G776" s="55">
        <f t="shared" si="80"/>
        <v>233</v>
      </c>
      <c r="H776" s="55">
        <f t="shared" si="80"/>
        <v>3</v>
      </c>
      <c r="I776" s="55">
        <f t="shared" si="80"/>
        <v>6</v>
      </c>
      <c r="J776" s="147" t="s">
        <v>1137</v>
      </c>
      <c r="K776" s="56" t="str">
        <f t="shared" si="79"/>
        <v>DI-R03S06</v>
      </c>
      <c r="L776" s="57" t="s">
        <v>18</v>
      </c>
      <c r="M776" s="7" t="s">
        <v>19</v>
      </c>
      <c r="N776" s="7"/>
      <c r="O776" s="9" t="s">
        <v>1164</v>
      </c>
    </row>
    <row r="777" spans="1:15" ht="15" customHeight="1" x14ac:dyDescent="0.2">
      <c r="A777" s="47">
        <v>777</v>
      </c>
      <c r="C777" s="107" t="s">
        <v>452</v>
      </c>
      <c r="D777" s="107"/>
      <c r="E777" s="53">
        <v>27</v>
      </c>
      <c r="F777" s="54" t="str">
        <f t="shared" si="80"/>
        <v>900G32-0101</v>
      </c>
      <c r="G777" s="55">
        <f t="shared" si="80"/>
        <v>233</v>
      </c>
      <c r="H777" s="55">
        <f t="shared" si="80"/>
        <v>3</v>
      </c>
      <c r="I777" s="55">
        <f t="shared" si="80"/>
        <v>6</v>
      </c>
      <c r="J777" s="147" t="s">
        <v>1137</v>
      </c>
      <c r="K777" s="56" t="str">
        <f t="shared" si="79"/>
        <v>DI-R03S06</v>
      </c>
      <c r="L777" s="57" t="s">
        <v>18</v>
      </c>
      <c r="M777" s="7" t="s">
        <v>19</v>
      </c>
      <c r="N777" s="7"/>
      <c r="O777" s="9" t="s">
        <v>1165</v>
      </c>
    </row>
    <row r="778" spans="1:15" ht="15" customHeight="1" x14ac:dyDescent="0.2">
      <c r="A778" s="47">
        <v>778</v>
      </c>
      <c r="C778" s="107" t="s">
        <v>452</v>
      </c>
      <c r="D778" s="107"/>
      <c r="E778" s="53">
        <v>28</v>
      </c>
      <c r="F778" s="54" t="str">
        <f t="shared" si="80"/>
        <v>900G32-0101</v>
      </c>
      <c r="G778" s="55">
        <f t="shared" si="80"/>
        <v>233</v>
      </c>
      <c r="H778" s="55">
        <f t="shared" si="80"/>
        <v>3</v>
      </c>
      <c r="I778" s="55">
        <f t="shared" si="80"/>
        <v>6</v>
      </c>
      <c r="J778" s="147" t="s">
        <v>1137</v>
      </c>
      <c r="K778" s="56" t="str">
        <f t="shared" si="79"/>
        <v>DI-R03S06</v>
      </c>
      <c r="L778" s="57" t="s">
        <v>18</v>
      </c>
      <c r="M778" s="7" t="s">
        <v>19</v>
      </c>
      <c r="N778" s="7"/>
      <c r="O778" s="9" t="s">
        <v>1166</v>
      </c>
    </row>
    <row r="779" spans="1:15" ht="15" customHeight="1" x14ac:dyDescent="0.2">
      <c r="A779" s="47">
        <v>779</v>
      </c>
      <c r="C779" s="107" t="s">
        <v>452</v>
      </c>
      <c r="D779" s="107"/>
      <c r="E779" s="53">
        <v>29</v>
      </c>
      <c r="F779" s="54" t="str">
        <f t="shared" si="80"/>
        <v>900G32-0101</v>
      </c>
      <c r="G779" s="55">
        <f t="shared" si="80"/>
        <v>233</v>
      </c>
      <c r="H779" s="55">
        <f t="shared" si="80"/>
        <v>3</v>
      </c>
      <c r="I779" s="55">
        <f t="shared" si="80"/>
        <v>6</v>
      </c>
      <c r="J779" s="147" t="s">
        <v>1138</v>
      </c>
      <c r="K779" s="56" t="str">
        <f t="shared" si="79"/>
        <v>DI-R03S06</v>
      </c>
      <c r="L779" s="57" t="s">
        <v>18</v>
      </c>
      <c r="M779" s="7" t="s">
        <v>19</v>
      </c>
      <c r="N779" s="7"/>
      <c r="O779" s="8" t="s">
        <v>1167</v>
      </c>
    </row>
    <row r="780" spans="1:15" ht="15" customHeight="1" x14ac:dyDescent="0.2">
      <c r="A780" s="47">
        <v>780</v>
      </c>
      <c r="C780" s="107" t="s">
        <v>452</v>
      </c>
      <c r="D780" s="107"/>
      <c r="E780" s="53">
        <v>30</v>
      </c>
      <c r="F780" s="54" t="str">
        <f t="shared" si="80"/>
        <v>900G32-0101</v>
      </c>
      <c r="G780" s="55">
        <f t="shared" si="80"/>
        <v>233</v>
      </c>
      <c r="H780" s="55">
        <f t="shared" si="80"/>
        <v>3</v>
      </c>
      <c r="I780" s="55">
        <f t="shared" si="80"/>
        <v>6</v>
      </c>
      <c r="J780" s="147" t="s">
        <v>1138</v>
      </c>
      <c r="K780" s="56" t="str">
        <f t="shared" si="79"/>
        <v>DI-R03S06</v>
      </c>
      <c r="L780" s="57" t="s">
        <v>18</v>
      </c>
      <c r="M780" s="7" t="s">
        <v>19</v>
      </c>
      <c r="N780" s="7"/>
      <c r="O780" s="9" t="s">
        <v>1168</v>
      </c>
    </row>
    <row r="781" spans="1:15" ht="15" customHeight="1" x14ac:dyDescent="0.2">
      <c r="A781" s="47">
        <v>781</v>
      </c>
      <c r="C781" s="107" t="s">
        <v>452</v>
      </c>
      <c r="D781" s="107"/>
      <c r="E781" s="53">
        <v>31</v>
      </c>
      <c r="F781" s="54" t="str">
        <f t="shared" si="80"/>
        <v>900G32-0101</v>
      </c>
      <c r="G781" s="55">
        <f t="shared" si="80"/>
        <v>233</v>
      </c>
      <c r="H781" s="55">
        <f t="shared" si="80"/>
        <v>3</v>
      </c>
      <c r="I781" s="55">
        <f t="shared" si="80"/>
        <v>6</v>
      </c>
      <c r="J781" s="147" t="s">
        <v>1138</v>
      </c>
      <c r="K781" s="56" t="str">
        <f t="shared" si="79"/>
        <v>DI-R03S06</v>
      </c>
      <c r="L781" s="57" t="s">
        <v>18</v>
      </c>
      <c r="M781" s="7" t="s">
        <v>19</v>
      </c>
      <c r="N781" s="7"/>
      <c r="O781" s="9" t="s">
        <v>1169</v>
      </c>
    </row>
    <row r="782" spans="1:15" ht="15.75" customHeight="1" thickBot="1" x14ac:dyDescent="0.25">
      <c r="A782" s="47">
        <v>782</v>
      </c>
      <c r="C782" s="108" t="s">
        <v>452</v>
      </c>
      <c r="D782" s="108"/>
      <c r="E782" s="64">
        <v>32</v>
      </c>
      <c r="F782" s="65" t="str">
        <f t="shared" si="80"/>
        <v>900G32-0101</v>
      </c>
      <c r="G782" s="66">
        <f t="shared" si="80"/>
        <v>233</v>
      </c>
      <c r="H782" s="66">
        <f t="shared" si="80"/>
        <v>3</v>
      </c>
      <c r="I782" s="66">
        <f t="shared" si="80"/>
        <v>6</v>
      </c>
      <c r="J782" s="147" t="s">
        <v>1138</v>
      </c>
      <c r="K782" s="67" t="str">
        <f t="shared" si="79"/>
        <v>DI-R03S06</v>
      </c>
      <c r="L782" s="68" t="s">
        <v>18</v>
      </c>
      <c r="M782" s="10" t="s">
        <v>19</v>
      </c>
      <c r="N782" s="10"/>
      <c r="O782" s="9" t="s">
        <v>1170</v>
      </c>
    </row>
    <row r="783" spans="1:15" ht="15.75" customHeight="1" thickBot="1" x14ac:dyDescent="0.25">
      <c r="A783" s="47">
        <v>783</v>
      </c>
      <c r="C783" s="215" t="s">
        <v>452</v>
      </c>
      <c r="D783" s="215"/>
      <c r="E783" s="112"/>
      <c r="F783" s="113"/>
      <c r="G783" s="113"/>
      <c r="H783" s="113"/>
      <c r="I783" s="113"/>
      <c r="J783" s="145"/>
      <c r="K783" s="113"/>
      <c r="L783" s="113"/>
      <c r="M783" s="113"/>
      <c r="N783" s="113"/>
      <c r="O783" s="114"/>
    </row>
    <row r="784" spans="1:15" ht="15" customHeight="1" x14ac:dyDescent="0.2">
      <c r="A784" s="47">
        <v>784</v>
      </c>
      <c r="C784" s="214" t="s">
        <v>452</v>
      </c>
      <c r="D784" s="214"/>
      <c r="E784" s="5" t="s">
        <v>54</v>
      </c>
      <c r="F784" s="49" t="s">
        <v>74</v>
      </c>
      <c r="G784" s="50">
        <v>233</v>
      </c>
      <c r="H784" s="50">
        <v>3</v>
      </c>
      <c r="I784" s="50">
        <v>7</v>
      </c>
      <c r="J784" s="246" t="s">
        <v>944</v>
      </c>
      <c r="K784" s="51" t="s">
        <v>1174</v>
      </c>
      <c r="L784" s="52" t="s">
        <v>75</v>
      </c>
      <c r="M784" s="6" t="s">
        <v>76</v>
      </c>
      <c r="N784" s="6" t="s">
        <v>77</v>
      </c>
      <c r="O784" s="8" t="s">
        <v>1175</v>
      </c>
    </row>
    <row r="785" spans="1:15" ht="15" customHeight="1" x14ac:dyDescent="0.2">
      <c r="A785" s="47">
        <v>785</v>
      </c>
      <c r="C785" s="107" t="s">
        <v>452</v>
      </c>
      <c r="D785" s="107"/>
      <c r="E785" s="53">
        <v>2</v>
      </c>
      <c r="F785" s="54" t="str">
        <f t="shared" ref="F785:I799" si="81">F784</f>
        <v>900H32-0102</v>
      </c>
      <c r="G785" s="55">
        <f t="shared" si="81"/>
        <v>233</v>
      </c>
      <c r="H785" s="55">
        <f t="shared" si="81"/>
        <v>3</v>
      </c>
      <c r="I785" s="55">
        <f t="shared" si="81"/>
        <v>7</v>
      </c>
      <c r="J785" s="147" t="s">
        <v>945</v>
      </c>
      <c r="K785" s="56" t="str">
        <f t="shared" ref="K785:K815" si="82">K784</f>
        <v>DO-R03S07</v>
      </c>
      <c r="L785" s="57" t="s">
        <v>75</v>
      </c>
      <c r="M785" s="7" t="s">
        <v>76</v>
      </c>
      <c r="N785" s="7" t="s">
        <v>77</v>
      </c>
      <c r="O785" s="8" t="s">
        <v>1176</v>
      </c>
    </row>
    <row r="786" spans="1:15" ht="15" customHeight="1" x14ac:dyDescent="0.2">
      <c r="A786" s="47">
        <v>786</v>
      </c>
      <c r="C786" s="107" t="s">
        <v>452</v>
      </c>
      <c r="D786" s="107"/>
      <c r="E786" s="53">
        <v>3</v>
      </c>
      <c r="F786" s="54" t="str">
        <f t="shared" si="81"/>
        <v>900H32-0102</v>
      </c>
      <c r="G786" s="55">
        <f t="shared" si="81"/>
        <v>233</v>
      </c>
      <c r="H786" s="55">
        <f t="shared" si="81"/>
        <v>3</v>
      </c>
      <c r="I786" s="55">
        <f t="shared" si="81"/>
        <v>7</v>
      </c>
      <c r="J786" s="147" t="s">
        <v>1619</v>
      </c>
      <c r="K786" s="56" t="str">
        <f t="shared" si="82"/>
        <v>DO-R03S07</v>
      </c>
      <c r="L786" s="57" t="s">
        <v>75</v>
      </c>
      <c r="M786" s="7" t="s">
        <v>76</v>
      </c>
      <c r="N786" s="7" t="s">
        <v>77</v>
      </c>
      <c r="O786" s="8" t="s">
        <v>1177</v>
      </c>
    </row>
    <row r="787" spans="1:15" ht="15" customHeight="1" x14ac:dyDescent="0.2">
      <c r="A787" s="47">
        <v>787</v>
      </c>
      <c r="C787" s="107" t="s">
        <v>452</v>
      </c>
      <c r="D787" s="107"/>
      <c r="E787" s="53">
        <v>4</v>
      </c>
      <c r="F787" s="54" t="str">
        <f t="shared" si="81"/>
        <v>900H32-0102</v>
      </c>
      <c r="G787" s="55">
        <f t="shared" si="81"/>
        <v>233</v>
      </c>
      <c r="H787" s="55">
        <f t="shared" si="81"/>
        <v>3</v>
      </c>
      <c r="I787" s="55">
        <f t="shared" si="81"/>
        <v>7</v>
      </c>
      <c r="J787" s="147" t="s">
        <v>958</v>
      </c>
      <c r="K787" s="56" t="str">
        <f t="shared" si="82"/>
        <v>DO-R03S07</v>
      </c>
      <c r="L787" s="57" t="s">
        <v>75</v>
      </c>
      <c r="M787" s="7" t="s">
        <v>76</v>
      </c>
      <c r="N787" s="7" t="s">
        <v>77</v>
      </c>
      <c r="O787" s="8" t="s">
        <v>1178</v>
      </c>
    </row>
    <row r="788" spans="1:15" ht="15" customHeight="1" x14ac:dyDescent="0.2">
      <c r="A788" s="47">
        <v>788</v>
      </c>
      <c r="C788" s="107" t="s">
        <v>452</v>
      </c>
      <c r="D788" s="107"/>
      <c r="E788" s="53">
        <v>5</v>
      </c>
      <c r="F788" s="54" t="str">
        <f t="shared" si="81"/>
        <v>900H32-0102</v>
      </c>
      <c r="G788" s="55">
        <f t="shared" si="81"/>
        <v>233</v>
      </c>
      <c r="H788" s="55">
        <f t="shared" si="81"/>
        <v>3</v>
      </c>
      <c r="I788" s="55">
        <f t="shared" si="81"/>
        <v>7</v>
      </c>
      <c r="J788" s="147" t="s">
        <v>965</v>
      </c>
      <c r="K788" s="56" t="str">
        <f t="shared" si="82"/>
        <v>DO-R03S07</v>
      </c>
      <c r="L788" s="57" t="s">
        <v>75</v>
      </c>
      <c r="M788" s="7" t="s">
        <v>76</v>
      </c>
      <c r="N788" s="7" t="s">
        <v>77</v>
      </c>
      <c r="O788" s="8" t="s">
        <v>1179</v>
      </c>
    </row>
    <row r="789" spans="1:15" ht="15" customHeight="1" x14ac:dyDescent="0.2">
      <c r="A789" s="47">
        <v>789</v>
      </c>
      <c r="C789" s="107" t="s">
        <v>452</v>
      </c>
      <c r="D789" s="107"/>
      <c r="E789" s="53">
        <v>6</v>
      </c>
      <c r="F789" s="54" t="str">
        <f t="shared" si="81"/>
        <v>900H32-0102</v>
      </c>
      <c r="G789" s="55">
        <f t="shared" si="81"/>
        <v>233</v>
      </c>
      <c r="H789" s="55">
        <f t="shared" si="81"/>
        <v>3</v>
      </c>
      <c r="I789" s="55">
        <f t="shared" si="81"/>
        <v>7</v>
      </c>
      <c r="J789" s="147" t="s">
        <v>982</v>
      </c>
      <c r="K789" s="56" t="str">
        <f t="shared" si="82"/>
        <v>DO-R03S07</v>
      </c>
      <c r="L789" s="57" t="s">
        <v>75</v>
      </c>
      <c r="M789" s="7" t="s">
        <v>76</v>
      </c>
      <c r="N789" s="7" t="s">
        <v>77</v>
      </c>
      <c r="O789" s="8" t="s">
        <v>1180</v>
      </c>
    </row>
    <row r="790" spans="1:15" ht="15" customHeight="1" x14ac:dyDescent="0.2">
      <c r="A790" s="47">
        <v>790</v>
      </c>
      <c r="C790" s="107" t="s">
        <v>452</v>
      </c>
      <c r="D790" s="107"/>
      <c r="E790" s="53">
        <v>7</v>
      </c>
      <c r="F790" s="54" t="str">
        <f t="shared" si="81"/>
        <v>900H32-0102</v>
      </c>
      <c r="G790" s="55">
        <f t="shared" si="81"/>
        <v>233</v>
      </c>
      <c r="H790" s="55">
        <f t="shared" si="81"/>
        <v>3</v>
      </c>
      <c r="I790" s="55">
        <f t="shared" si="81"/>
        <v>7</v>
      </c>
      <c r="J790" s="147" t="s">
        <v>970</v>
      </c>
      <c r="K790" s="56" t="str">
        <f t="shared" si="82"/>
        <v>DO-R03S07</v>
      </c>
      <c r="L790" s="57" t="s">
        <v>75</v>
      </c>
      <c r="M790" s="7" t="s">
        <v>76</v>
      </c>
      <c r="N790" s="7" t="s">
        <v>77</v>
      </c>
      <c r="O790" s="8" t="s">
        <v>1181</v>
      </c>
    </row>
    <row r="791" spans="1:15" ht="15" customHeight="1" x14ac:dyDescent="0.2">
      <c r="A791" s="47">
        <v>791</v>
      </c>
      <c r="C791" s="107" t="s">
        <v>452</v>
      </c>
      <c r="D791" s="107"/>
      <c r="E791" s="53">
        <v>8</v>
      </c>
      <c r="F791" s="54" t="str">
        <f t="shared" si="81"/>
        <v>900H32-0102</v>
      </c>
      <c r="G791" s="55">
        <f t="shared" si="81"/>
        <v>233</v>
      </c>
      <c r="H791" s="55">
        <f t="shared" si="81"/>
        <v>3</v>
      </c>
      <c r="I791" s="55">
        <f t="shared" si="81"/>
        <v>7</v>
      </c>
      <c r="J791" s="147" t="s">
        <v>980</v>
      </c>
      <c r="K791" s="56" t="str">
        <f t="shared" si="82"/>
        <v>DO-R03S07</v>
      </c>
      <c r="L791" s="57" t="s">
        <v>75</v>
      </c>
      <c r="M791" s="7" t="s">
        <v>76</v>
      </c>
      <c r="N791" s="7" t="s">
        <v>77</v>
      </c>
      <c r="O791" s="8" t="s">
        <v>1182</v>
      </c>
    </row>
    <row r="792" spans="1:15" ht="15" customHeight="1" x14ac:dyDescent="0.2">
      <c r="A792" s="47">
        <v>792</v>
      </c>
      <c r="C792" s="107" t="s">
        <v>452</v>
      </c>
      <c r="D792" s="107"/>
      <c r="E792" s="53">
        <v>9</v>
      </c>
      <c r="F792" s="54" t="str">
        <f t="shared" si="81"/>
        <v>900H32-0102</v>
      </c>
      <c r="G792" s="55">
        <f t="shared" si="81"/>
        <v>233</v>
      </c>
      <c r="H792" s="55">
        <f t="shared" si="81"/>
        <v>3</v>
      </c>
      <c r="I792" s="55">
        <f t="shared" si="81"/>
        <v>7</v>
      </c>
      <c r="J792" s="147" t="s">
        <v>1074</v>
      </c>
      <c r="K792" s="56" t="str">
        <f t="shared" si="82"/>
        <v>DO-R03S07</v>
      </c>
      <c r="L792" s="57" t="s">
        <v>75</v>
      </c>
      <c r="M792" s="7" t="s">
        <v>76</v>
      </c>
      <c r="N792" s="7" t="s">
        <v>77</v>
      </c>
      <c r="O792" s="8" t="s">
        <v>1183</v>
      </c>
    </row>
    <row r="793" spans="1:15" ht="15" customHeight="1" x14ac:dyDescent="0.2">
      <c r="A793" s="47">
        <v>793</v>
      </c>
      <c r="C793" s="107" t="s">
        <v>452</v>
      </c>
      <c r="D793" s="107"/>
      <c r="E793" s="53">
        <v>10</v>
      </c>
      <c r="F793" s="54" t="str">
        <f t="shared" si="81"/>
        <v>900H32-0102</v>
      </c>
      <c r="G793" s="55">
        <f t="shared" si="81"/>
        <v>233</v>
      </c>
      <c r="H793" s="55">
        <f t="shared" si="81"/>
        <v>3</v>
      </c>
      <c r="I793" s="55">
        <f t="shared" si="81"/>
        <v>7</v>
      </c>
      <c r="J793" s="147" t="s">
        <v>991</v>
      </c>
      <c r="K793" s="56" t="str">
        <f t="shared" si="82"/>
        <v>DO-R03S07</v>
      </c>
      <c r="L793" s="57" t="s">
        <v>75</v>
      </c>
      <c r="M793" s="7" t="s">
        <v>76</v>
      </c>
      <c r="N793" s="7" t="s">
        <v>77</v>
      </c>
      <c r="O793" s="8" t="s">
        <v>1184</v>
      </c>
    </row>
    <row r="794" spans="1:15" ht="15" customHeight="1" x14ac:dyDescent="0.2">
      <c r="A794" s="47">
        <v>794</v>
      </c>
      <c r="C794" s="107" t="s">
        <v>452</v>
      </c>
      <c r="D794" s="107"/>
      <c r="E794" s="53">
        <v>11</v>
      </c>
      <c r="F794" s="54" t="str">
        <f t="shared" si="81"/>
        <v>900H32-0102</v>
      </c>
      <c r="G794" s="55">
        <f t="shared" si="81"/>
        <v>233</v>
      </c>
      <c r="H794" s="55">
        <f t="shared" si="81"/>
        <v>3</v>
      </c>
      <c r="I794" s="55">
        <f t="shared" si="81"/>
        <v>7</v>
      </c>
      <c r="J794" s="147" t="s">
        <v>992</v>
      </c>
      <c r="K794" s="56" t="str">
        <f t="shared" si="82"/>
        <v>DO-R03S07</v>
      </c>
      <c r="L794" s="57" t="s">
        <v>75</v>
      </c>
      <c r="M794" s="7" t="s">
        <v>76</v>
      </c>
      <c r="N794" s="7" t="s">
        <v>77</v>
      </c>
      <c r="O794" s="8" t="s">
        <v>1185</v>
      </c>
    </row>
    <row r="795" spans="1:15" ht="15" customHeight="1" x14ac:dyDescent="0.2">
      <c r="A795" s="47">
        <v>795</v>
      </c>
      <c r="C795" s="107" t="s">
        <v>452</v>
      </c>
      <c r="D795" s="107"/>
      <c r="E795" s="53">
        <v>12</v>
      </c>
      <c r="F795" s="54" t="str">
        <f t="shared" si="81"/>
        <v>900H32-0102</v>
      </c>
      <c r="G795" s="55">
        <f t="shared" si="81"/>
        <v>233</v>
      </c>
      <c r="H795" s="55">
        <f t="shared" si="81"/>
        <v>3</v>
      </c>
      <c r="I795" s="55">
        <f t="shared" si="81"/>
        <v>7</v>
      </c>
      <c r="J795" s="147" t="s">
        <v>1003</v>
      </c>
      <c r="K795" s="56" t="str">
        <f t="shared" si="82"/>
        <v>DO-R03S07</v>
      </c>
      <c r="L795" s="57" t="s">
        <v>75</v>
      </c>
      <c r="M795" s="7" t="s">
        <v>76</v>
      </c>
      <c r="N795" s="7" t="s">
        <v>77</v>
      </c>
      <c r="O795" s="8" t="s">
        <v>1186</v>
      </c>
    </row>
    <row r="796" spans="1:15" ht="15" customHeight="1" x14ac:dyDescent="0.2">
      <c r="A796" s="47">
        <v>796</v>
      </c>
      <c r="C796" s="107" t="s">
        <v>452</v>
      </c>
      <c r="D796" s="107"/>
      <c r="E796" s="53">
        <v>13</v>
      </c>
      <c r="F796" s="54" t="str">
        <f t="shared" si="81"/>
        <v>900H32-0102</v>
      </c>
      <c r="G796" s="55">
        <f t="shared" si="81"/>
        <v>233</v>
      </c>
      <c r="H796" s="55">
        <f t="shared" si="81"/>
        <v>3</v>
      </c>
      <c r="I796" s="55">
        <f t="shared" si="81"/>
        <v>7</v>
      </c>
      <c r="J796" s="147" t="s">
        <v>1004</v>
      </c>
      <c r="K796" s="56" t="str">
        <f t="shared" si="82"/>
        <v>DO-R03S07</v>
      </c>
      <c r="L796" s="57" t="s">
        <v>75</v>
      </c>
      <c r="M796" s="7" t="s">
        <v>76</v>
      </c>
      <c r="N796" s="7" t="s">
        <v>77</v>
      </c>
      <c r="O796" s="8" t="s">
        <v>1187</v>
      </c>
    </row>
    <row r="797" spans="1:15" ht="15" customHeight="1" x14ac:dyDescent="0.2">
      <c r="A797" s="47">
        <v>797</v>
      </c>
      <c r="C797" s="107" t="s">
        <v>452</v>
      </c>
      <c r="D797" s="107"/>
      <c r="E797" s="53">
        <v>14</v>
      </c>
      <c r="F797" s="54" t="str">
        <f t="shared" si="81"/>
        <v>900H32-0102</v>
      </c>
      <c r="G797" s="55">
        <f t="shared" si="81"/>
        <v>233</v>
      </c>
      <c r="H797" s="55">
        <f t="shared" si="81"/>
        <v>3</v>
      </c>
      <c r="I797" s="55">
        <f t="shared" si="81"/>
        <v>7</v>
      </c>
      <c r="J797" s="147" t="s">
        <v>1005</v>
      </c>
      <c r="K797" s="56" t="str">
        <f t="shared" si="82"/>
        <v>DO-R03S07</v>
      </c>
      <c r="L797" s="57" t="s">
        <v>75</v>
      </c>
      <c r="M797" s="7" t="s">
        <v>76</v>
      </c>
      <c r="N797" s="7" t="s">
        <v>77</v>
      </c>
      <c r="O797" s="8" t="s">
        <v>1188</v>
      </c>
    </row>
    <row r="798" spans="1:15" ht="15" customHeight="1" x14ac:dyDescent="0.2">
      <c r="A798" s="47">
        <v>798</v>
      </c>
      <c r="C798" s="107" t="s">
        <v>452</v>
      </c>
      <c r="D798" s="107"/>
      <c r="E798" s="53">
        <v>15</v>
      </c>
      <c r="F798" s="54" t="str">
        <f t="shared" si="81"/>
        <v>900H32-0102</v>
      </c>
      <c r="G798" s="55">
        <f t="shared" si="81"/>
        <v>233</v>
      </c>
      <c r="H798" s="55">
        <f t="shared" si="81"/>
        <v>3</v>
      </c>
      <c r="I798" s="55">
        <f t="shared" si="81"/>
        <v>7</v>
      </c>
      <c r="J798" s="147" t="s">
        <v>1630</v>
      </c>
      <c r="K798" s="56" t="str">
        <f t="shared" si="82"/>
        <v>DO-R03S07</v>
      </c>
      <c r="L798" s="57" t="s">
        <v>75</v>
      </c>
      <c r="M798" s="7" t="s">
        <v>76</v>
      </c>
      <c r="N798" s="7" t="s">
        <v>77</v>
      </c>
      <c r="O798" s="8" t="s">
        <v>1190</v>
      </c>
    </row>
    <row r="799" spans="1:15" ht="15" customHeight="1" x14ac:dyDescent="0.2">
      <c r="A799" s="47">
        <v>799</v>
      </c>
      <c r="C799" s="107" t="s">
        <v>452</v>
      </c>
      <c r="D799" s="107"/>
      <c r="E799" s="84">
        <v>16</v>
      </c>
      <c r="F799" s="54" t="str">
        <f t="shared" si="81"/>
        <v>900H32-0102</v>
      </c>
      <c r="G799" s="63">
        <f t="shared" si="81"/>
        <v>233</v>
      </c>
      <c r="H799" s="63">
        <f t="shared" si="81"/>
        <v>3</v>
      </c>
      <c r="I799" s="63">
        <f t="shared" si="81"/>
        <v>7</v>
      </c>
      <c r="J799" s="147" t="s">
        <v>1631</v>
      </c>
      <c r="K799" s="72" t="str">
        <f t="shared" si="82"/>
        <v>DO-R03S07</v>
      </c>
      <c r="L799" s="57" t="s">
        <v>75</v>
      </c>
      <c r="M799" s="7" t="s">
        <v>76</v>
      </c>
      <c r="N799" s="7" t="s">
        <v>77</v>
      </c>
      <c r="O799" s="8" t="s">
        <v>1191</v>
      </c>
    </row>
    <row r="800" spans="1:15" ht="15" customHeight="1" x14ac:dyDescent="0.2">
      <c r="A800" s="47">
        <v>800</v>
      </c>
      <c r="C800" s="107" t="s">
        <v>452</v>
      </c>
      <c r="D800" s="107"/>
      <c r="E800" s="85">
        <v>17</v>
      </c>
      <c r="F800" s="54" t="str">
        <f>F799</f>
        <v>900H32-0102</v>
      </c>
      <c r="G800" s="63">
        <f>G799</f>
        <v>233</v>
      </c>
      <c r="H800" s="63">
        <f>H799</f>
        <v>3</v>
      </c>
      <c r="I800" s="63">
        <f>I799</f>
        <v>7</v>
      </c>
      <c r="J800" s="147" t="s">
        <v>971</v>
      </c>
      <c r="K800" s="72" t="str">
        <f>K799</f>
        <v>DO-R03S07</v>
      </c>
      <c r="L800" s="57" t="s">
        <v>75</v>
      </c>
      <c r="M800" s="7" t="s">
        <v>76</v>
      </c>
      <c r="N800" s="7" t="s">
        <v>77</v>
      </c>
      <c r="O800" s="8" t="s">
        <v>1192</v>
      </c>
    </row>
    <row r="801" spans="1:15" ht="15" customHeight="1" x14ac:dyDescent="0.2">
      <c r="A801" s="47">
        <v>801</v>
      </c>
      <c r="C801" s="107" t="s">
        <v>452</v>
      </c>
      <c r="D801" s="107"/>
      <c r="E801" s="53">
        <v>18</v>
      </c>
      <c r="F801" s="54" t="str">
        <f t="shared" ref="F801:I815" si="83">F800</f>
        <v>900H32-0102</v>
      </c>
      <c r="G801" s="55">
        <f t="shared" si="83"/>
        <v>233</v>
      </c>
      <c r="H801" s="55">
        <f t="shared" si="83"/>
        <v>3</v>
      </c>
      <c r="I801" s="55">
        <f t="shared" si="83"/>
        <v>7</v>
      </c>
      <c r="J801" s="147" t="s">
        <v>981</v>
      </c>
      <c r="K801" s="56" t="str">
        <f t="shared" si="82"/>
        <v>DO-R03S07</v>
      </c>
      <c r="L801" s="57" t="s">
        <v>75</v>
      </c>
      <c r="M801" s="7" t="s">
        <v>76</v>
      </c>
      <c r="N801" s="7" t="s">
        <v>77</v>
      </c>
      <c r="O801" s="8" t="s">
        <v>1193</v>
      </c>
    </row>
    <row r="802" spans="1:15" ht="15" customHeight="1" x14ac:dyDescent="0.2">
      <c r="A802" s="47">
        <v>802</v>
      </c>
      <c r="C802" s="107" t="s">
        <v>452</v>
      </c>
      <c r="D802" s="107"/>
      <c r="E802" s="53">
        <v>19</v>
      </c>
      <c r="F802" s="54" t="str">
        <f t="shared" si="83"/>
        <v>900H32-0102</v>
      </c>
      <c r="G802" s="55">
        <f t="shared" si="83"/>
        <v>233</v>
      </c>
      <c r="H802" s="55">
        <f t="shared" si="83"/>
        <v>3</v>
      </c>
      <c r="I802" s="55">
        <f t="shared" si="83"/>
        <v>7</v>
      </c>
      <c r="J802" s="147" t="s">
        <v>1028</v>
      </c>
      <c r="K802" s="56" t="str">
        <f t="shared" si="82"/>
        <v>DO-R03S07</v>
      </c>
      <c r="L802" s="57" t="s">
        <v>75</v>
      </c>
      <c r="M802" s="7" t="s">
        <v>76</v>
      </c>
      <c r="N802" s="7" t="s">
        <v>77</v>
      </c>
      <c r="O802" s="8" t="s">
        <v>1194</v>
      </c>
    </row>
    <row r="803" spans="1:15" ht="15" customHeight="1" x14ac:dyDescent="0.2">
      <c r="A803" s="47">
        <v>803</v>
      </c>
      <c r="C803" s="107" t="s">
        <v>452</v>
      </c>
      <c r="D803" s="107"/>
      <c r="E803" s="53">
        <v>20</v>
      </c>
      <c r="F803" s="54" t="str">
        <f t="shared" si="83"/>
        <v>900H32-0102</v>
      </c>
      <c r="G803" s="55">
        <f t="shared" si="83"/>
        <v>233</v>
      </c>
      <c r="H803" s="55">
        <f t="shared" si="83"/>
        <v>3</v>
      </c>
      <c r="I803" s="55">
        <f t="shared" si="83"/>
        <v>7</v>
      </c>
      <c r="J803" s="147" t="s">
        <v>1625</v>
      </c>
      <c r="K803" s="56" t="str">
        <f t="shared" si="82"/>
        <v>DO-R03S07</v>
      </c>
      <c r="L803" s="57" t="s">
        <v>75</v>
      </c>
      <c r="M803" s="7" t="s">
        <v>76</v>
      </c>
      <c r="N803" s="7" t="s">
        <v>77</v>
      </c>
      <c r="O803" s="8" t="s">
        <v>1195</v>
      </c>
    </row>
    <row r="804" spans="1:15" ht="15" customHeight="1" x14ac:dyDescent="0.2">
      <c r="A804" s="47">
        <v>804</v>
      </c>
      <c r="C804" s="107" t="s">
        <v>452</v>
      </c>
      <c r="D804" s="107"/>
      <c r="E804" s="53">
        <v>21</v>
      </c>
      <c r="F804" s="54" t="str">
        <f t="shared" si="83"/>
        <v>900H32-0102</v>
      </c>
      <c r="G804" s="55">
        <f t="shared" si="83"/>
        <v>233</v>
      </c>
      <c r="H804" s="55">
        <f t="shared" si="83"/>
        <v>3</v>
      </c>
      <c r="I804" s="55">
        <f t="shared" si="83"/>
        <v>7</v>
      </c>
      <c r="J804" s="147" t="s">
        <v>1045</v>
      </c>
      <c r="K804" s="56" t="str">
        <f t="shared" si="82"/>
        <v>DO-R03S07</v>
      </c>
      <c r="L804" s="57" t="s">
        <v>75</v>
      </c>
      <c r="M804" s="7" t="s">
        <v>76</v>
      </c>
      <c r="N804" s="7" t="s">
        <v>77</v>
      </c>
      <c r="O804" s="8" t="s">
        <v>1196</v>
      </c>
    </row>
    <row r="805" spans="1:15" ht="15" customHeight="1" x14ac:dyDescent="0.2">
      <c r="A805" s="47">
        <v>805</v>
      </c>
      <c r="C805" s="107" t="s">
        <v>452</v>
      </c>
      <c r="D805" s="107"/>
      <c r="E805" s="53">
        <v>22</v>
      </c>
      <c r="F805" s="54" t="str">
        <f t="shared" si="83"/>
        <v>900H32-0102</v>
      </c>
      <c r="G805" s="55">
        <f t="shared" si="83"/>
        <v>233</v>
      </c>
      <c r="H805" s="55">
        <f t="shared" si="83"/>
        <v>3</v>
      </c>
      <c r="I805" s="55">
        <f t="shared" si="83"/>
        <v>7</v>
      </c>
      <c r="J805" s="147" t="s">
        <v>1046</v>
      </c>
      <c r="K805" s="56" t="str">
        <f t="shared" si="82"/>
        <v>DO-R03S07</v>
      </c>
      <c r="L805" s="57" t="s">
        <v>75</v>
      </c>
      <c r="M805" s="7" t="s">
        <v>76</v>
      </c>
      <c r="N805" s="7" t="s">
        <v>77</v>
      </c>
      <c r="O805" s="8" t="s">
        <v>1197</v>
      </c>
    </row>
    <row r="806" spans="1:15" ht="15" customHeight="1" x14ac:dyDescent="0.2">
      <c r="A806" s="47">
        <v>806</v>
      </c>
      <c r="C806" s="107" t="s">
        <v>452</v>
      </c>
      <c r="D806" s="107"/>
      <c r="E806" s="53">
        <v>23</v>
      </c>
      <c r="F806" s="54" t="str">
        <f t="shared" si="83"/>
        <v>900H32-0102</v>
      </c>
      <c r="G806" s="55">
        <f t="shared" si="83"/>
        <v>233</v>
      </c>
      <c r="H806" s="55">
        <f t="shared" si="83"/>
        <v>3</v>
      </c>
      <c r="I806" s="55">
        <f t="shared" si="83"/>
        <v>7</v>
      </c>
      <c r="J806" s="147" t="s">
        <v>1617</v>
      </c>
      <c r="K806" s="56" t="str">
        <f t="shared" si="82"/>
        <v>DO-R03S07</v>
      </c>
      <c r="L806" s="57" t="s">
        <v>75</v>
      </c>
      <c r="M806" s="7" t="s">
        <v>76</v>
      </c>
      <c r="N806" s="7" t="s">
        <v>77</v>
      </c>
      <c r="O806" s="8" t="s">
        <v>1198</v>
      </c>
    </row>
    <row r="807" spans="1:15" ht="15" customHeight="1" x14ac:dyDescent="0.2">
      <c r="A807" s="47">
        <v>807</v>
      </c>
      <c r="C807" s="107" t="s">
        <v>452</v>
      </c>
      <c r="D807" s="107"/>
      <c r="E807" s="53">
        <v>24</v>
      </c>
      <c r="F807" s="54" t="str">
        <f t="shared" si="83"/>
        <v>900H32-0102</v>
      </c>
      <c r="G807" s="55">
        <f t="shared" si="83"/>
        <v>233</v>
      </c>
      <c r="H807" s="55">
        <f t="shared" si="83"/>
        <v>3</v>
      </c>
      <c r="I807" s="55">
        <f t="shared" si="83"/>
        <v>7</v>
      </c>
      <c r="J807" s="147" t="s">
        <v>1618</v>
      </c>
      <c r="K807" s="56" t="str">
        <f t="shared" si="82"/>
        <v>DO-R03S07</v>
      </c>
      <c r="L807" s="57" t="s">
        <v>75</v>
      </c>
      <c r="M807" s="7" t="s">
        <v>76</v>
      </c>
      <c r="N807" s="7" t="s">
        <v>77</v>
      </c>
      <c r="O807" s="8" t="s">
        <v>1199</v>
      </c>
    </row>
    <row r="808" spans="1:15" ht="15" customHeight="1" x14ac:dyDescent="0.2">
      <c r="A808" s="47">
        <v>808</v>
      </c>
      <c r="C808" s="107" t="s">
        <v>452</v>
      </c>
      <c r="D808" s="107"/>
      <c r="E808" s="53">
        <v>25</v>
      </c>
      <c r="F808" s="54" t="str">
        <f t="shared" si="83"/>
        <v>900H32-0102</v>
      </c>
      <c r="G808" s="55">
        <f t="shared" si="83"/>
        <v>233</v>
      </c>
      <c r="H808" s="55">
        <f t="shared" si="83"/>
        <v>3</v>
      </c>
      <c r="I808" s="55">
        <f t="shared" si="83"/>
        <v>7</v>
      </c>
      <c r="J808" s="147" t="s">
        <v>993</v>
      </c>
      <c r="K808" s="56" t="str">
        <f t="shared" si="82"/>
        <v>DO-R03S07</v>
      </c>
      <c r="L808" s="57" t="s">
        <v>75</v>
      </c>
      <c r="M808" s="7" t="s">
        <v>76</v>
      </c>
      <c r="N808" s="7" t="s">
        <v>77</v>
      </c>
      <c r="O808" s="8" t="s">
        <v>1200</v>
      </c>
    </row>
    <row r="809" spans="1:15" ht="15" customHeight="1" x14ac:dyDescent="0.2">
      <c r="A809" s="47">
        <v>809</v>
      </c>
      <c r="C809" s="107" t="s">
        <v>452</v>
      </c>
      <c r="D809" s="107"/>
      <c r="E809" s="53">
        <v>26</v>
      </c>
      <c r="F809" s="54" t="str">
        <f t="shared" si="83"/>
        <v>900H32-0102</v>
      </c>
      <c r="G809" s="55">
        <f t="shared" si="83"/>
        <v>233</v>
      </c>
      <c r="H809" s="55">
        <f t="shared" si="83"/>
        <v>3</v>
      </c>
      <c r="I809" s="55">
        <f t="shared" si="83"/>
        <v>7</v>
      </c>
      <c r="J809" s="147" t="s">
        <v>1063</v>
      </c>
      <c r="K809" s="56" t="str">
        <f t="shared" si="82"/>
        <v>DO-R03S07</v>
      </c>
      <c r="L809" s="57" t="s">
        <v>75</v>
      </c>
      <c r="M809" s="7" t="s">
        <v>76</v>
      </c>
      <c r="N809" s="7" t="s">
        <v>77</v>
      </c>
      <c r="O809" s="8" t="s">
        <v>1201</v>
      </c>
    </row>
    <row r="810" spans="1:15" ht="15" customHeight="1" x14ac:dyDescent="0.2">
      <c r="A810" s="47">
        <v>810</v>
      </c>
      <c r="C810" s="107" t="s">
        <v>452</v>
      </c>
      <c r="D810" s="107"/>
      <c r="E810" s="53">
        <v>27</v>
      </c>
      <c r="F810" s="54" t="str">
        <f t="shared" si="83"/>
        <v>900H32-0102</v>
      </c>
      <c r="G810" s="55">
        <f t="shared" si="83"/>
        <v>233</v>
      </c>
      <c r="H810" s="55">
        <f t="shared" si="83"/>
        <v>3</v>
      </c>
      <c r="I810" s="55">
        <f t="shared" si="83"/>
        <v>7</v>
      </c>
      <c r="J810" s="147" t="s">
        <v>1621</v>
      </c>
      <c r="K810" s="56" t="str">
        <f t="shared" si="82"/>
        <v>DO-R03S07</v>
      </c>
      <c r="L810" s="57" t="s">
        <v>75</v>
      </c>
      <c r="M810" s="7" t="s">
        <v>76</v>
      </c>
      <c r="N810" s="7" t="s">
        <v>77</v>
      </c>
      <c r="O810" s="8" t="s">
        <v>1202</v>
      </c>
    </row>
    <row r="811" spans="1:15" ht="15" customHeight="1" x14ac:dyDescent="0.2">
      <c r="A811" s="47">
        <v>811</v>
      </c>
      <c r="C811" s="107" t="s">
        <v>452</v>
      </c>
      <c r="D811" s="107"/>
      <c r="E811" s="53">
        <v>28</v>
      </c>
      <c r="F811" s="54" t="str">
        <f t="shared" si="83"/>
        <v>900H32-0102</v>
      </c>
      <c r="G811" s="55">
        <f t="shared" si="83"/>
        <v>233</v>
      </c>
      <c r="H811" s="55">
        <f t="shared" si="83"/>
        <v>3</v>
      </c>
      <c r="I811" s="55">
        <f t="shared" si="83"/>
        <v>7</v>
      </c>
      <c r="J811" s="147" t="s">
        <v>1080</v>
      </c>
      <c r="K811" s="56" t="str">
        <f t="shared" si="82"/>
        <v>DO-R03S07</v>
      </c>
      <c r="L811" s="57" t="s">
        <v>75</v>
      </c>
      <c r="M811" s="7" t="s">
        <v>76</v>
      </c>
      <c r="N811" s="7" t="s">
        <v>77</v>
      </c>
      <c r="O811" s="8" t="s">
        <v>1203</v>
      </c>
    </row>
    <row r="812" spans="1:15" ht="15" customHeight="1" x14ac:dyDescent="0.2">
      <c r="A812" s="47">
        <v>812</v>
      </c>
      <c r="C812" s="107" t="s">
        <v>452</v>
      </c>
      <c r="D812" s="107"/>
      <c r="E812" s="53">
        <v>29</v>
      </c>
      <c r="F812" s="54" t="str">
        <f t="shared" si="83"/>
        <v>900H32-0102</v>
      </c>
      <c r="G812" s="55">
        <f t="shared" si="83"/>
        <v>233</v>
      </c>
      <c r="H812" s="55">
        <f t="shared" si="83"/>
        <v>3</v>
      </c>
      <c r="I812" s="55">
        <f t="shared" si="83"/>
        <v>7</v>
      </c>
      <c r="J812" s="147" t="s">
        <v>1622</v>
      </c>
      <c r="K812" s="56" t="str">
        <f t="shared" si="82"/>
        <v>DO-R03S07</v>
      </c>
      <c r="L812" s="57" t="s">
        <v>75</v>
      </c>
      <c r="M812" s="7" t="s">
        <v>76</v>
      </c>
      <c r="N812" s="7" t="s">
        <v>77</v>
      </c>
      <c r="O812" s="8" t="s">
        <v>1204</v>
      </c>
    </row>
    <row r="813" spans="1:15" ht="15" customHeight="1" x14ac:dyDescent="0.2">
      <c r="A813" s="47">
        <v>813</v>
      </c>
      <c r="C813" s="107" t="s">
        <v>452</v>
      </c>
      <c r="D813" s="107"/>
      <c r="E813" s="53">
        <v>30</v>
      </c>
      <c r="F813" s="54" t="str">
        <f t="shared" si="83"/>
        <v>900H32-0102</v>
      </c>
      <c r="G813" s="55">
        <f t="shared" si="83"/>
        <v>233</v>
      </c>
      <c r="H813" s="55">
        <f t="shared" si="83"/>
        <v>3</v>
      </c>
      <c r="I813" s="55">
        <f t="shared" si="83"/>
        <v>7</v>
      </c>
      <c r="J813" s="157" t="s">
        <v>1089</v>
      </c>
      <c r="K813" s="56" t="str">
        <f t="shared" si="82"/>
        <v>DO-R03S07</v>
      </c>
      <c r="L813" s="57" t="s">
        <v>75</v>
      </c>
      <c r="M813" s="7" t="s">
        <v>76</v>
      </c>
      <c r="N813" s="7" t="s">
        <v>77</v>
      </c>
      <c r="O813" s="8" t="s">
        <v>1205</v>
      </c>
    </row>
    <row r="814" spans="1:15" ht="15" customHeight="1" x14ac:dyDescent="0.25">
      <c r="A814" s="47">
        <v>814</v>
      </c>
      <c r="C814" s="107" t="s">
        <v>452</v>
      </c>
      <c r="D814" s="107"/>
      <c r="E814" s="53">
        <v>31</v>
      </c>
      <c r="F814" s="54" t="str">
        <f t="shared" si="83"/>
        <v>900H32-0102</v>
      </c>
      <c r="G814" s="55">
        <f t="shared" si="83"/>
        <v>233</v>
      </c>
      <c r="H814" s="55">
        <f t="shared" si="83"/>
        <v>3</v>
      </c>
      <c r="I814" s="55">
        <f t="shared" si="83"/>
        <v>7</v>
      </c>
      <c r="J814" s="247" t="s">
        <v>1626</v>
      </c>
      <c r="K814" s="56" t="str">
        <f t="shared" si="82"/>
        <v>DO-R03S07</v>
      </c>
      <c r="L814" s="57" t="s">
        <v>75</v>
      </c>
      <c r="M814" s="7" t="s">
        <v>76</v>
      </c>
      <c r="N814" s="7" t="s">
        <v>77</v>
      </c>
      <c r="O814" s="8" t="s">
        <v>1231</v>
      </c>
    </row>
    <row r="815" spans="1:15" ht="15.75" customHeight="1" thickBot="1" x14ac:dyDescent="0.25">
      <c r="A815" s="47">
        <v>815</v>
      </c>
      <c r="C815" s="216" t="s">
        <v>452</v>
      </c>
      <c r="D815" s="216"/>
      <c r="E815" s="64">
        <v>32</v>
      </c>
      <c r="F815" s="65" t="str">
        <f t="shared" si="83"/>
        <v>900H32-0102</v>
      </c>
      <c r="G815" s="66">
        <f t="shared" si="83"/>
        <v>233</v>
      </c>
      <c r="H815" s="66">
        <f t="shared" si="83"/>
        <v>3</v>
      </c>
      <c r="I815" s="66">
        <f t="shared" si="83"/>
        <v>7</v>
      </c>
      <c r="J815" s="147" t="s">
        <v>15</v>
      </c>
      <c r="K815" s="67" t="str">
        <f t="shared" si="82"/>
        <v>DO-R03S07</v>
      </c>
      <c r="L815" s="57" t="s">
        <v>75</v>
      </c>
      <c r="M815" s="10" t="s">
        <v>76</v>
      </c>
      <c r="N815" s="10" t="s">
        <v>77</v>
      </c>
      <c r="O815" s="8" t="s">
        <v>15</v>
      </c>
    </row>
    <row r="816" spans="1:15" ht="15.75" customHeight="1" thickBot="1" x14ac:dyDescent="0.25">
      <c r="A816" s="47">
        <v>816</v>
      </c>
      <c r="C816" s="215" t="s">
        <v>452</v>
      </c>
      <c r="D816" s="215"/>
      <c r="E816" s="112"/>
      <c r="F816" s="113"/>
      <c r="G816" s="113"/>
      <c r="H816" s="113"/>
      <c r="I816" s="113"/>
      <c r="J816" s="145"/>
      <c r="K816" s="113"/>
      <c r="L816" s="113"/>
      <c r="M816" s="113"/>
      <c r="N816" s="113"/>
      <c r="O816" s="114"/>
    </row>
    <row r="817" spans="1:15" ht="15" customHeight="1" x14ac:dyDescent="0.2">
      <c r="A817" s="47">
        <v>817</v>
      </c>
      <c r="C817" s="214" t="s">
        <v>452</v>
      </c>
      <c r="D817" s="214"/>
      <c r="E817" s="5" t="s">
        <v>54</v>
      </c>
      <c r="F817" s="49" t="s">
        <v>74</v>
      </c>
      <c r="G817" s="50">
        <v>233</v>
      </c>
      <c r="H817" s="50">
        <v>3</v>
      </c>
      <c r="I817" s="50">
        <v>8</v>
      </c>
      <c r="J817" s="147" t="s">
        <v>1094</v>
      </c>
      <c r="K817" s="51" t="s">
        <v>1189</v>
      </c>
      <c r="L817" s="52" t="s">
        <v>75</v>
      </c>
      <c r="M817" s="6" t="s">
        <v>76</v>
      </c>
      <c r="N817" s="6" t="s">
        <v>77</v>
      </c>
      <c r="O817" s="8" t="s">
        <v>1206</v>
      </c>
    </row>
    <row r="818" spans="1:15" ht="15" customHeight="1" x14ac:dyDescent="0.2">
      <c r="A818" s="47">
        <v>818</v>
      </c>
      <c r="C818" s="107" t="s">
        <v>452</v>
      </c>
      <c r="D818" s="107"/>
      <c r="E818" s="53">
        <v>2</v>
      </c>
      <c r="F818" s="54" t="str">
        <f t="shared" ref="F818:I832" si="84">F817</f>
        <v>900H32-0102</v>
      </c>
      <c r="G818" s="55">
        <f t="shared" si="84"/>
        <v>233</v>
      </c>
      <c r="H818" s="55">
        <f t="shared" si="84"/>
        <v>3</v>
      </c>
      <c r="I818" s="55">
        <f t="shared" si="84"/>
        <v>8</v>
      </c>
      <c r="J818" s="147" t="s">
        <v>1624</v>
      </c>
      <c r="K818" s="56" t="str">
        <f t="shared" ref="K818:K848" si="85">K817</f>
        <v>DO-R03S08</v>
      </c>
      <c r="L818" s="57" t="s">
        <v>75</v>
      </c>
      <c r="M818" s="7" t="s">
        <v>76</v>
      </c>
      <c r="N818" s="7" t="s">
        <v>77</v>
      </c>
      <c r="O818" s="8" t="s">
        <v>1207</v>
      </c>
    </row>
    <row r="819" spans="1:15" ht="15" customHeight="1" x14ac:dyDescent="0.2">
      <c r="A819" s="47">
        <v>819</v>
      </c>
      <c r="C819" s="107" t="s">
        <v>452</v>
      </c>
      <c r="D819" s="107"/>
      <c r="E819" s="53">
        <v>3</v>
      </c>
      <c r="F819" s="54" t="str">
        <f t="shared" si="84"/>
        <v>900H32-0102</v>
      </c>
      <c r="G819" s="55">
        <f t="shared" si="84"/>
        <v>233</v>
      </c>
      <c r="H819" s="55">
        <f t="shared" si="84"/>
        <v>3</v>
      </c>
      <c r="I819" s="55">
        <f t="shared" si="84"/>
        <v>8</v>
      </c>
      <c r="J819" s="147" t="s">
        <v>1103</v>
      </c>
      <c r="K819" s="56" t="str">
        <f t="shared" si="85"/>
        <v>DO-R03S08</v>
      </c>
      <c r="L819" s="57" t="s">
        <v>75</v>
      </c>
      <c r="M819" s="7" t="s">
        <v>76</v>
      </c>
      <c r="N819" s="7" t="s">
        <v>77</v>
      </c>
      <c r="O819" s="8" t="s">
        <v>1208</v>
      </c>
    </row>
    <row r="820" spans="1:15" ht="15" customHeight="1" x14ac:dyDescent="0.2">
      <c r="A820" s="47">
        <v>820</v>
      </c>
      <c r="C820" s="107" t="s">
        <v>452</v>
      </c>
      <c r="D820" s="107"/>
      <c r="E820" s="53">
        <v>4</v>
      </c>
      <c r="F820" s="54" t="str">
        <f t="shared" si="84"/>
        <v>900H32-0102</v>
      </c>
      <c r="G820" s="55">
        <f t="shared" si="84"/>
        <v>233</v>
      </c>
      <c r="H820" s="55">
        <f t="shared" si="84"/>
        <v>3</v>
      </c>
      <c r="I820" s="55">
        <f t="shared" si="84"/>
        <v>8</v>
      </c>
      <c r="J820" s="147" t="s">
        <v>1108</v>
      </c>
      <c r="K820" s="56" t="str">
        <f t="shared" si="85"/>
        <v>DO-R03S08</v>
      </c>
      <c r="L820" s="57" t="s">
        <v>75</v>
      </c>
      <c r="M820" s="7" t="s">
        <v>76</v>
      </c>
      <c r="N820" s="7" t="s">
        <v>77</v>
      </c>
      <c r="O820" s="8" t="s">
        <v>1209</v>
      </c>
    </row>
    <row r="821" spans="1:15" ht="15" customHeight="1" x14ac:dyDescent="0.2">
      <c r="A821" s="47">
        <v>821</v>
      </c>
      <c r="C821" s="107" t="s">
        <v>452</v>
      </c>
      <c r="D821" s="107"/>
      <c r="E821" s="53">
        <v>5</v>
      </c>
      <c r="F821" s="54" t="str">
        <f t="shared" si="84"/>
        <v>900H32-0102</v>
      </c>
      <c r="G821" s="55">
        <f t="shared" si="84"/>
        <v>233</v>
      </c>
      <c r="H821" s="55">
        <f t="shared" si="84"/>
        <v>3</v>
      </c>
      <c r="I821" s="55">
        <f t="shared" si="84"/>
        <v>8</v>
      </c>
      <c r="J821" s="147" t="s">
        <v>1109</v>
      </c>
      <c r="K821" s="56" t="str">
        <f t="shared" si="85"/>
        <v>DO-R03S08</v>
      </c>
      <c r="L821" s="57" t="s">
        <v>75</v>
      </c>
      <c r="M821" s="7" t="s">
        <v>76</v>
      </c>
      <c r="N821" s="7" t="s">
        <v>77</v>
      </c>
      <c r="O821" s="8" t="s">
        <v>1210</v>
      </c>
    </row>
    <row r="822" spans="1:15" ht="15" customHeight="1" x14ac:dyDescent="0.2">
      <c r="A822" s="47">
        <v>822</v>
      </c>
      <c r="C822" s="107" t="s">
        <v>452</v>
      </c>
      <c r="D822" s="107"/>
      <c r="E822" s="53">
        <v>6</v>
      </c>
      <c r="F822" s="54" t="str">
        <f t="shared" si="84"/>
        <v>900H32-0102</v>
      </c>
      <c r="G822" s="55">
        <f t="shared" si="84"/>
        <v>233</v>
      </c>
      <c r="H822" s="55">
        <f t="shared" si="84"/>
        <v>3</v>
      </c>
      <c r="I822" s="55">
        <f t="shared" si="84"/>
        <v>8</v>
      </c>
      <c r="J822" s="147" t="s">
        <v>1110</v>
      </c>
      <c r="K822" s="56" t="str">
        <f t="shared" si="85"/>
        <v>DO-R03S08</v>
      </c>
      <c r="L822" s="57" t="s">
        <v>75</v>
      </c>
      <c r="M822" s="7" t="s">
        <v>76</v>
      </c>
      <c r="N822" s="7" t="s">
        <v>77</v>
      </c>
      <c r="O822" s="8" t="s">
        <v>1211</v>
      </c>
    </row>
    <row r="823" spans="1:15" ht="15" customHeight="1" x14ac:dyDescent="0.2">
      <c r="A823" s="47">
        <v>823</v>
      </c>
      <c r="C823" s="107" t="s">
        <v>452</v>
      </c>
      <c r="D823" s="107"/>
      <c r="E823" s="53">
        <v>7</v>
      </c>
      <c r="F823" s="54" t="str">
        <f t="shared" si="84"/>
        <v>900H32-0102</v>
      </c>
      <c r="G823" s="55">
        <f t="shared" si="84"/>
        <v>233</v>
      </c>
      <c r="H823" s="55">
        <f t="shared" si="84"/>
        <v>3</v>
      </c>
      <c r="I823" s="55">
        <f t="shared" si="84"/>
        <v>8</v>
      </c>
      <c r="J823" s="147" t="s">
        <v>1123</v>
      </c>
      <c r="K823" s="56" t="str">
        <f t="shared" si="85"/>
        <v>DO-R03S08</v>
      </c>
      <c r="L823" s="57" t="s">
        <v>75</v>
      </c>
      <c r="M823" s="7" t="s">
        <v>76</v>
      </c>
      <c r="N823" s="7" t="s">
        <v>77</v>
      </c>
      <c r="O823" s="8" t="s">
        <v>1212</v>
      </c>
    </row>
    <row r="824" spans="1:15" ht="15" customHeight="1" thickBot="1" x14ac:dyDescent="0.25">
      <c r="A824" s="47">
        <v>824</v>
      </c>
      <c r="C824" s="107" t="s">
        <v>452</v>
      </c>
      <c r="D824" s="107"/>
      <c r="E824" s="53">
        <v>8</v>
      </c>
      <c r="F824" s="54" t="str">
        <f t="shared" si="84"/>
        <v>900H32-0102</v>
      </c>
      <c r="G824" s="55">
        <f t="shared" si="84"/>
        <v>233</v>
      </c>
      <c r="H824" s="55">
        <f t="shared" si="84"/>
        <v>3</v>
      </c>
      <c r="I824" s="55">
        <f t="shared" si="84"/>
        <v>8</v>
      </c>
      <c r="J824" s="147" t="s">
        <v>1614</v>
      </c>
      <c r="K824" s="56" t="str">
        <f t="shared" si="85"/>
        <v>DO-R03S08</v>
      </c>
      <c r="L824" s="57" t="s">
        <v>75</v>
      </c>
      <c r="M824" s="7" t="s">
        <v>76</v>
      </c>
      <c r="N824" s="7" t="s">
        <v>77</v>
      </c>
      <c r="O824" s="8" t="s">
        <v>1213</v>
      </c>
    </row>
    <row r="825" spans="1:15" ht="15" customHeight="1" x14ac:dyDescent="0.2">
      <c r="A825" s="47">
        <v>825</v>
      </c>
      <c r="C825" s="107" t="s">
        <v>452</v>
      </c>
      <c r="D825" s="107"/>
      <c r="E825" s="53">
        <v>9</v>
      </c>
      <c r="F825" s="54" t="str">
        <f t="shared" si="84"/>
        <v>900H32-0102</v>
      </c>
      <c r="G825" s="55">
        <f t="shared" si="84"/>
        <v>233</v>
      </c>
      <c r="H825" s="55">
        <f t="shared" si="84"/>
        <v>3</v>
      </c>
      <c r="I825" s="55">
        <f t="shared" si="84"/>
        <v>8</v>
      </c>
      <c r="J825" s="246" t="s">
        <v>1616</v>
      </c>
      <c r="K825" s="56" t="str">
        <f t="shared" si="85"/>
        <v>DO-R03S08</v>
      </c>
      <c r="L825" s="57" t="s">
        <v>75</v>
      </c>
      <c r="M825" s="7" t="s">
        <v>76</v>
      </c>
      <c r="N825" s="7" t="s">
        <v>77</v>
      </c>
      <c r="O825" s="8" t="s">
        <v>1232</v>
      </c>
    </row>
    <row r="826" spans="1:15" ht="15" customHeight="1" x14ac:dyDescent="0.2">
      <c r="A826" s="47">
        <v>826</v>
      </c>
      <c r="C826" s="107" t="s">
        <v>452</v>
      </c>
      <c r="D826" s="107"/>
      <c r="E826" s="53">
        <v>10</v>
      </c>
      <c r="F826" s="54" t="str">
        <f t="shared" si="84"/>
        <v>900H32-0102</v>
      </c>
      <c r="G826" s="55">
        <f t="shared" si="84"/>
        <v>233</v>
      </c>
      <c r="H826" s="55">
        <f t="shared" si="84"/>
        <v>3</v>
      </c>
      <c r="I826" s="55">
        <f t="shared" si="84"/>
        <v>8</v>
      </c>
      <c r="J826" s="147" t="s">
        <v>1132</v>
      </c>
      <c r="K826" s="56" t="str">
        <f t="shared" si="85"/>
        <v>DO-R03S08</v>
      </c>
      <c r="L826" s="57" t="s">
        <v>75</v>
      </c>
      <c r="M826" s="7" t="s">
        <v>76</v>
      </c>
      <c r="N826" s="7" t="s">
        <v>77</v>
      </c>
      <c r="O826" s="8" t="s">
        <v>1233</v>
      </c>
    </row>
    <row r="827" spans="1:15" ht="15" customHeight="1" x14ac:dyDescent="0.2">
      <c r="A827" s="47">
        <v>827</v>
      </c>
      <c r="C827" s="107" t="s">
        <v>452</v>
      </c>
      <c r="D827" s="107"/>
      <c r="E827" s="53">
        <v>11</v>
      </c>
      <c r="F827" s="54" t="str">
        <f t="shared" si="84"/>
        <v>900H32-0102</v>
      </c>
      <c r="G827" s="55">
        <f t="shared" si="84"/>
        <v>233</v>
      </c>
      <c r="H827" s="55">
        <f t="shared" si="84"/>
        <v>3</v>
      </c>
      <c r="I827" s="55">
        <f t="shared" si="84"/>
        <v>8</v>
      </c>
      <c r="J827" s="147" t="s">
        <v>1133</v>
      </c>
      <c r="K827" s="56" t="str">
        <f t="shared" si="85"/>
        <v>DO-R03S08</v>
      </c>
      <c r="L827" s="57" t="s">
        <v>75</v>
      </c>
      <c r="M827" s="7" t="s">
        <v>76</v>
      </c>
      <c r="N827" s="7" t="s">
        <v>77</v>
      </c>
      <c r="O827" s="8" t="s">
        <v>1234</v>
      </c>
    </row>
    <row r="828" spans="1:15" ht="15" customHeight="1" x14ac:dyDescent="0.2">
      <c r="A828" s="47">
        <v>828</v>
      </c>
      <c r="C828" s="107" t="s">
        <v>452</v>
      </c>
      <c r="D828" s="107"/>
      <c r="E828" s="53">
        <v>12</v>
      </c>
      <c r="F828" s="54" t="str">
        <f t="shared" si="84"/>
        <v>900H32-0102</v>
      </c>
      <c r="G828" s="55">
        <f t="shared" si="84"/>
        <v>233</v>
      </c>
      <c r="H828" s="55">
        <f t="shared" si="84"/>
        <v>3</v>
      </c>
      <c r="I828" s="55">
        <f t="shared" si="84"/>
        <v>8</v>
      </c>
      <c r="J828" s="147" t="s">
        <v>1134</v>
      </c>
      <c r="K828" s="56" t="str">
        <f t="shared" si="85"/>
        <v>DO-R03S08</v>
      </c>
      <c r="L828" s="57" t="s">
        <v>75</v>
      </c>
      <c r="M828" s="7" t="s">
        <v>76</v>
      </c>
      <c r="N828" s="7" t="s">
        <v>77</v>
      </c>
      <c r="O828" s="8" t="s">
        <v>1235</v>
      </c>
    </row>
    <row r="829" spans="1:15" ht="15" customHeight="1" x14ac:dyDescent="0.2">
      <c r="A829" s="47">
        <v>829</v>
      </c>
      <c r="C829" s="107" t="s">
        <v>452</v>
      </c>
      <c r="D829" s="107"/>
      <c r="E829" s="53">
        <v>13</v>
      </c>
      <c r="F829" s="54" t="str">
        <f t="shared" si="84"/>
        <v>900H32-0102</v>
      </c>
      <c r="G829" s="55">
        <f t="shared" si="84"/>
        <v>233</v>
      </c>
      <c r="H829" s="55">
        <f t="shared" si="84"/>
        <v>3</v>
      </c>
      <c r="I829" s="55">
        <f t="shared" si="84"/>
        <v>8</v>
      </c>
      <c r="J829" s="147" t="s">
        <v>1135</v>
      </c>
      <c r="K829" s="56" t="str">
        <f t="shared" si="85"/>
        <v>DO-R03S08</v>
      </c>
      <c r="L829" s="57" t="s">
        <v>75</v>
      </c>
      <c r="M829" s="7" t="s">
        <v>76</v>
      </c>
      <c r="N829" s="7" t="s">
        <v>77</v>
      </c>
      <c r="O829" s="8" t="s">
        <v>1236</v>
      </c>
    </row>
    <row r="830" spans="1:15" ht="15" customHeight="1" x14ac:dyDescent="0.2">
      <c r="A830" s="47">
        <v>830</v>
      </c>
      <c r="C830" s="107" t="s">
        <v>452</v>
      </c>
      <c r="D830" s="107"/>
      <c r="E830" s="53">
        <v>14</v>
      </c>
      <c r="F830" s="54" t="str">
        <f t="shared" si="84"/>
        <v>900H32-0102</v>
      </c>
      <c r="G830" s="55">
        <f t="shared" si="84"/>
        <v>233</v>
      </c>
      <c r="H830" s="55">
        <f t="shared" si="84"/>
        <v>3</v>
      </c>
      <c r="I830" s="55">
        <f t="shared" si="84"/>
        <v>8</v>
      </c>
      <c r="J830" s="147" t="s">
        <v>1136</v>
      </c>
      <c r="K830" s="56" t="str">
        <f t="shared" si="85"/>
        <v>DO-R03S08</v>
      </c>
      <c r="L830" s="57" t="s">
        <v>75</v>
      </c>
      <c r="M830" s="7" t="s">
        <v>76</v>
      </c>
      <c r="N830" s="7" t="s">
        <v>77</v>
      </c>
      <c r="O830" s="8" t="s">
        <v>1237</v>
      </c>
    </row>
    <row r="831" spans="1:15" ht="15" customHeight="1" x14ac:dyDescent="0.2">
      <c r="A831" s="47">
        <v>831</v>
      </c>
      <c r="C831" s="107" t="s">
        <v>452</v>
      </c>
      <c r="D831" s="107"/>
      <c r="E831" s="53">
        <v>15</v>
      </c>
      <c r="F831" s="54" t="str">
        <f t="shared" si="84"/>
        <v>900H32-0102</v>
      </c>
      <c r="G831" s="55">
        <f t="shared" si="84"/>
        <v>233</v>
      </c>
      <c r="H831" s="55">
        <f t="shared" si="84"/>
        <v>3</v>
      </c>
      <c r="I831" s="55">
        <f t="shared" si="84"/>
        <v>8</v>
      </c>
      <c r="J831" s="147" t="s">
        <v>1137</v>
      </c>
      <c r="K831" s="56" t="str">
        <f t="shared" si="85"/>
        <v>DO-R03S08</v>
      </c>
      <c r="L831" s="57" t="s">
        <v>75</v>
      </c>
      <c r="M831" s="7" t="s">
        <v>76</v>
      </c>
      <c r="N831" s="7" t="s">
        <v>77</v>
      </c>
      <c r="O831" s="8" t="s">
        <v>1238</v>
      </c>
    </row>
    <row r="832" spans="1:15" ht="15" customHeight="1" x14ac:dyDescent="0.2">
      <c r="A832" s="47">
        <v>832</v>
      </c>
      <c r="C832" s="107" t="s">
        <v>452</v>
      </c>
      <c r="D832" s="107"/>
      <c r="E832" s="84">
        <v>16</v>
      </c>
      <c r="F832" s="54" t="str">
        <f t="shared" si="84"/>
        <v>900H32-0102</v>
      </c>
      <c r="G832" s="63">
        <f t="shared" si="84"/>
        <v>233</v>
      </c>
      <c r="H832" s="63">
        <f t="shared" si="84"/>
        <v>3</v>
      </c>
      <c r="I832" s="63">
        <f t="shared" si="84"/>
        <v>8</v>
      </c>
      <c r="J832" s="147" t="s">
        <v>1138</v>
      </c>
      <c r="K832" s="72" t="str">
        <f t="shared" si="85"/>
        <v>DO-R03S08</v>
      </c>
      <c r="L832" s="57" t="s">
        <v>75</v>
      </c>
      <c r="M832" s="7" t="s">
        <v>76</v>
      </c>
      <c r="N832" s="7" t="s">
        <v>77</v>
      </c>
      <c r="O832" s="8" t="s">
        <v>1239</v>
      </c>
    </row>
    <row r="833" spans="1:15" ht="15" customHeight="1" x14ac:dyDescent="0.2">
      <c r="A833" s="47">
        <v>833</v>
      </c>
      <c r="C833" s="107" t="s">
        <v>452</v>
      </c>
      <c r="D833" s="107"/>
      <c r="E833" s="85">
        <v>17</v>
      </c>
      <c r="F833" s="54" t="str">
        <f>F832</f>
        <v>900H32-0102</v>
      </c>
      <c r="G833" s="63">
        <f>G832</f>
        <v>233</v>
      </c>
      <c r="H833" s="63">
        <f>H832</f>
        <v>3</v>
      </c>
      <c r="I833" s="63">
        <f>I832</f>
        <v>8</v>
      </c>
      <c r="J833" s="147" t="s">
        <v>15</v>
      </c>
      <c r="K833" s="72" t="str">
        <f>K832</f>
        <v>DO-R03S08</v>
      </c>
      <c r="L833" s="57" t="s">
        <v>75</v>
      </c>
      <c r="M833" s="7" t="s">
        <v>76</v>
      </c>
      <c r="N833" s="7" t="s">
        <v>77</v>
      </c>
      <c r="O833" s="8" t="s">
        <v>15</v>
      </c>
    </row>
    <row r="834" spans="1:15" ht="15" customHeight="1" x14ac:dyDescent="0.2">
      <c r="A834" s="47">
        <v>834</v>
      </c>
      <c r="C834" s="107" t="s">
        <v>452</v>
      </c>
      <c r="D834" s="107"/>
      <c r="E834" s="53">
        <v>18</v>
      </c>
      <c r="F834" s="54" t="str">
        <f t="shared" ref="F834:I848" si="86">F833</f>
        <v>900H32-0102</v>
      </c>
      <c r="G834" s="55">
        <f t="shared" si="86"/>
        <v>233</v>
      </c>
      <c r="H834" s="55">
        <f t="shared" si="86"/>
        <v>3</v>
      </c>
      <c r="I834" s="55">
        <f t="shared" si="86"/>
        <v>8</v>
      </c>
      <c r="J834" s="147" t="s">
        <v>15</v>
      </c>
      <c r="K834" s="56" t="str">
        <f t="shared" si="85"/>
        <v>DO-R03S08</v>
      </c>
      <c r="L834" s="57" t="s">
        <v>75</v>
      </c>
      <c r="M834" s="7" t="s">
        <v>76</v>
      </c>
      <c r="N834" s="7" t="s">
        <v>77</v>
      </c>
      <c r="O834" s="8" t="s">
        <v>15</v>
      </c>
    </row>
    <row r="835" spans="1:15" ht="15" customHeight="1" x14ac:dyDescent="0.2">
      <c r="A835" s="47">
        <v>835</v>
      </c>
      <c r="C835" s="107" t="s">
        <v>452</v>
      </c>
      <c r="D835" s="107"/>
      <c r="E835" s="53">
        <v>19</v>
      </c>
      <c r="F835" s="54" t="str">
        <f t="shared" si="86"/>
        <v>900H32-0102</v>
      </c>
      <c r="G835" s="55">
        <f t="shared" si="86"/>
        <v>233</v>
      </c>
      <c r="H835" s="55">
        <f t="shared" si="86"/>
        <v>3</v>
      </c>
      <c r="I835" s="55">
        <f t="shared" si="86"/>
        <v>8</v>
      </c>
      <c r="J835" s="147" t="s">
        <v>15</v>
      </c>
      <c r="K835" s="56" t="str">
        <f t="shared" si="85"/>
        <v>DO-R03S08</v>
      </c>
      <c r="L835" s="57" t="s">
        <v>75</v>
      </c>
      <c r="M835" s="7" t="s">
        <v>76</v>
      </c>
      <c r="N835" s="7" t="s">
        <v>77</v>
      </c>
      <c r="O835" s="8" t="s">
        <v>15</v>
      </c>
    </row>
    <row r="836" spans="1:15" ht="15" customHeight="1" x14ac:dyDescent="0.2">
      <c r="A836" s="47">
        <v>836</v>
      </c>
      <c r="C836" s="107" t="s">
        <v>452</v>
      </c>
      <c r="D836" s="107"/>
      <c r="E836" s="53">
        <v>20</v>
      </c>
      <c r="F836" s="54" t="str">
        <f t="shared" si="86"/>
        <v>900H32-0102</v>
      </c>
      <c r="G836" s="55">
        <f t="shared" si="86"/>
        <v>233</v>
      </c>
      <c r="H836" s="55">
        <f t="shared" si="86"/>
        <v>3</v>
      </c>
      <c r="I836" s="55">
        <f t="shared" si="86"/>
        <v>8</v>
      </c>
      <c r="J836" s="147" t="s">
        <v>15</v>
      </c>
      <c r="K836" s="56" t="str">
        <f t="shared" si="85"/>
        <v>DO-R03S08</v>
      </c>
      <c r="L836" s="57" t="s">
        <v>75</v>
      </c>
      <c r="M836" s="7" t="s">
        <v>76</v>
      </c>
      <c r="N836" s="7" t="s">
        <v>77</v>
      </c>
      <c r="O836" s="8" t="s">
        <v>15</v>
      </c>
    </row>
    <row r="837" spans="1:15" ht="15" customHeight="1" x14ac:dyDescent="0.2">
      <c r="A837" s="47">
        <v>837</v>
      </c>
      <c r="C837" s="107" t="s">
        <v>452</v>
      </c>
      <c r="D837" s="107"/>
      <c r="E837" s="53">
        <v>21</v>
      </c>
      <c r="F837" s="54" t="str">
        <f t="shared" si="86"/>
        <v>900H32-0102</v>
      </c>
      <c r="G837" s="55">
        <f t="shared" si="86"/>
        <v>233</v>
      </c>
      <c r="H837" s="55">
        <f t="shared" si="86"/>
        <v>3</v>
      </c>
      <c r="I837" s="55">
        <f t="shared" si="86"/>
        <v>8</v>
      </c>
      <c r="J837" s="147" t="s">
        <v>15</v>
      </c>
      <c r="K837" s="56" t="str">
        <f t="shared" si="85"/>
        <v>DO-R03S08</v>
      </c>
      <c r="L837" s="57" t="s">
        <v>75</v>
      </c>
      <c r="M837" s="7" t="s">
        <v>76</v>
      </c>
      <c r="N837" s="7" t="s">
        <v>77</v>
      </c>
      <c r="O837" s="8" t="s">
        <v>15</v>
      </c>
    </row>
    <row r="838" spans="1:15" ht="15" customHeight="1" x14ac:dyDescent="0.2">
      <c r="A838" s="47">
        <v>838</v>
      </c>
      <c r="C838" s="107" t="s">
        <v>452</v>
      </c>
      <c r="D838" s="107"/>
      <c r="E838" s="53">
        <v>22</v>
      </c>
      <c r="F838" s="54" t="str">
        <f t="shared" si="86"/>
        <v>900H32-0102</v>
      </c>
      <c r="G838" s="55">
        <f t="shared" si="86"/>
        <v>233</v>
      </c>
      <c r="H838" s="55">
        <f t="shared" si="86"/>
        <v>3</v>
      </c>
      <c r="I838" s="55">
        <f t="shared" si="86"/>
        <v>8</v>
      </c>
      <c r="J838" s="147" t="s">
        <v>15</v>
      </c>
      <c r="K838" s="56" t="str">
        <f t="shared" si="85"/>
        <v>DO-R03S08</v>
      </c>
      <c r="L838" s="57" t="s">
        <v>75</v>
      </c>
      <c r="M838" s="7" t="s">
        <v>76</v>
      </c>
      <c r="N838" s="7" t="s">
        <v>77</v>
      </c>
      <c r="O838" s="8" t="s">
        <v>15</v>
      </c>
    </row>
    <row r="839" spans="1:15" ht="15" customHeight="1" x14ac:dyDescent="0.2">
      <c r="A839" s="47">
        <v>839</v>
      </c>
      <c r="C839" s="107" t="s">
        <v>452</v>
      </c>
      <c r="D839" s="107"/>
      <c r="E839" s="53">
        <v>23</v>
      </c>
      <c r="F839" s="54" t="str">
        <f t="shared" si="86"/>
        <v>900H32-0102</v>
      </c>
      <c r="G839" s="55">
        <f t="shared" si="86"/>
        <v>233</v>
      </c>
      <c r="H839" s="55">
        <f t="shared" si="86"/>
        <v>3</v>
      </c>
      <c r="I839" s="55">
        <f t="shared" si="86"/>
        <v>8</v>
      </c>
      <c r="J839" s="147" t="s">
        <v>15</v>
      </c>
      <c r="K839" s="56" t="str">
        <f t="shared" si="85"/>
        <v>DO-R03S08</v>
      </c>
      <c r="L839" s="57" t="s">
        <v>75</v>
      </c>
      <c r="M839" s="7" t="s">
        <v>76</v>
      </c>
      <c r="N839" s="7" t="s">
        <v>77</v>
      </c>
      <c r="O839" s="8" t="s">
        <v>15</v>
      </c>
    </row>
    <row r="840" spans="1:15" ht="15" customHeight="1" x14ac:dyDescent="0.2">
      <c r="A840" s="47">
        <v>840</v>
      </c>
      <c r="C840" s="107" t="s">
        <v>452</v>
      </c>
      <c r="D840" s="107"/>
      <c r="E840" s="53">
        <v>24</v>
      </c>
      <c r="F840" s="54" t="str">
        <f t="shared" si="86"/>
        <v>900H32-0102</v>
      </c>
      <c r="G840" s="55">
        <f t="shared" si="86"/>
        <v>233</v>
      </c>
      <c r="H840" s="55">
        <f t="shared" si="86"/>
        <v>3</v>
      </c>
      <c r="I840" s="55">
        <f t="shared" si="86"/>
        <v>8</v>
      </c>
      <c r="J840" s="147" t="s">
        <v>15</v>
      </c>
      <c r="K840" s="56" t="str">
        <f t="shared" si="85"/>
        <v>DO-R03S08</v>
      </c>
      <c r="L840" s="57" t="s">
        <v>75</v>
      </c>
      <c r="M840" s="7" t="s">
        <v>76</v>
      </c>
      <c r="N840" s="7" t="s">
        <v>77</v>
      </c>
      <c r="O840" s="8" t="s">
        <v>15</v>
      </c>
    </row>
    <row r="841" spans="1:15" ht="15" customHeight="1" x14ac:dyDescent="0.2">
      <c r="A841" s="47">
        <v>841</v>
      </c>
      <c r="C841" s="107" t="s">
        <v>452</v>
      </c>
      <c r="D841" s="107"/>
      <c r="E841" s="53">
        <v>25</v>
      </c>
      <c r="F841" s="54" t="str">
        <f t="shared" si="86"/>
        <v>900H32-0102</v>
      </c>
      <c r="G841" s="55">
        <f t="shared" si="86"/>
        <v>233</v>
      </c>
      <c r="H841" s="55">
        <f t="shared" si="86"/>
        <v>3</v>
      </c>
      <c r="I841" s="55">
        <f t="shared" si="86"/>
        <v>8</v>
      </c>
      <c r="J841" s="147" t="s">
        <v>15</v>
      </c>
      <c r="K841" s="56" t="str">
        <f t="shared" si="85"/>
        <v>DO-R03S08</v>
      </c>
      <c r="L841" s="57" t="s">
        <v>75</v>
      </c>
      <c r="M841" s="7" t="s">
        <v>76</v>
      </c>
      <c r="N841" s="7" t="s">
        <v>77</v>
      </c>
      <c r="O841" s="8" t="s">
        <v>15</v>
      </c>
    </row>
    <row r="842" spans="1:15" ht="15" customHeight="1" x14ac:dyDescent="0.2">
      <c r="A842" s="47">
        <v>842</v>
      </c>
      <c r="C842" s="107" t="s">
        <v>452</v>
      </c>
      <c r="D842" s="107"/>
      <c r="E842" s="53">
        <v>26</v>
      </c>
      <c r="F842" s="54" t="str">
        <f t="shared" si="86"/>
        <v>900H32-0102</v>
      </c>
      <c r="G842" s="55">
        <f t="shared" si="86"/>
        <v>233</v>
      </c>
      <c r="H842" s="55">
        <f t="shared" si="86"/>
        <v>3</v>
      </c>
      <c r="I842" s="55">
        <f t="shared" si="86"/>
        <v>8</v>
      </c>
      <c r="J842" s="147" t="s">
        <v>15</v>
      </c>
      <c r="K842" s="56" t="str">
        <f t="shared" si="85"/>
        <v>DO-R03S08</v>
      </c>
      <c r="L842" s="57" t="s">
        <v>75</v>
      </c>
      <c r="M842" s="7" t="s">
        <v>76</v>
      </c>
      <c r="N842" s="7" t="s">
        <v>77</v>
      </c>
      <c r="O842" s="8" t="s">
        <v>15</v>
      </c>
    </row>
    <row r="843" spans="1:15" ht="15" customHeight="1" x14ac:dyDescent="0.2">
      <c r="A843" s="47">
        <v>843</v>
      </c>
      <c r="C843" s="107" t="s">
        <v>452</v>
      </c>
      <c r="D843" s="107"/>
      <c r="E843" s="53">
        <v>27</v>
      </c>
      <c r="F843" s="54" t="str">
        <f t="shared" si="86"/>
        <v>900H32-0102</v>
      </c>
      <c r="G843" s="55">
        <f t="shared" si="86"/>
        <v>233</v>
      </c>
      <c r="H843" s="55">
        <f t="shared" si="86"/>
        <v>3</v>
      </c>
      <c r="I843" s="55">
        <f t="shared" si="86"/>
        <v>8</v>
      </c>
      <c r="J843" s="147" t="s">
        <v>15</v>
      </c>
      <c r="K843" s="56" t="str">
        <f t="shared" si="85"/>
        <v>DO-R03S08</v>
      </c>
      <c r="L843" s="57" t="s">
        <v>75</v>
      </c>
      <c r="M843" s="7" t="s">
        <v>76</v>
      </c>
      <c r="N843" s="7" t="s">
        <v>77</v>
      </c>
      <c r="O843" s="8" t="s">
        <v>15</v>
      </c>
    </row>
    <row r="844" spans="1:15" ht="15" customHeight="1" x14ac:dyDescent="0.2">
      <c r="A844" s="47">
        <v>844</v>
      </c>
      <c r="C844" s="107" t="s">
        <v>452</v>
      </c>
      <c r="D844" s="107"/>
      <c r="E844" s="53">
        <v>28</v>
      </c>
      <c r="F844" s="54" t="str">
        <f t="shared" si="86"/>
        <v>900H32-0102</v>
      </c>
      <c r="G844" s="55">
        <f t="shared" si="86"/>
        <v>233</v>
      </c>
      <c r="H844" s="55">
        <f t="shared" si="86"/>
        <v>3</v>
      </c>
      <c r="I844" s="55">
        <f t="shared" si="86"/>
        <v>8</v>
      </c>
      <c r="J844" s="147" t="s">
        <v>15</v>
      </c>
      <c r="K844" s="56" t="str">
        <f t="shared" si="85"/>
        <v>DO-R03S08</v>
      </c>
      <c r="L844" s="57" t="s">
        <v>75</v>
      </c>
      <c r="M844" s="7" t="s">
        <v>76</v>
      </c>
      <c r="N844" s="7" t="s">
        <v>77</v>
      </c>
      <c r="O844" s="8" t="s">
        <v>15</v>
      </c>
    </row>
    <row r="845" spans="1:15" ht="15" customHeight="1" x14ac:dyDescent="0.2">
      <c r="A845" s="47">
        <v>845</v>
      </c>
      <c r="C845" s="107" t="s">
        <v>452</v>
      </c>
      <c r="D845" s="107"/>
      <c r="E845" s="53">
        <v>29</v>
      </c>
      <c r="F845" s="54" t="str">
        <f t="shared" si="86"/>
        <v>900H32-0102</v>
      </c>
      <c r="G845" s="55">
        <f t="shared" si="86"/>
        <v>233</v>
      </c>
      <c r="H845" s="55">
        <f t="shared" si="86"/>
        <v>3</v>
      </c>
      <c r="I845" s="55">
        <f t="shared" si="86"/>
        <v>8</v>
      </c>
      <c r="J845" s="147" t="s">
        <v>15</v>
      </c>
      <c r="K845" s="56" t="str">
        <f t="shared" si="85"/>
        <v>DO-R03S08</v>
      </c>
      <c r="L845" s="57" t="s">
        <v>75</v>
      </c>
      <c r="M845" s="7" t="s">
        <v>76</v>
      </c>
      <c r="N845" s="7" t="s">
        <v>77</v>
      </c>
      <c r="O845" s="8" t="s">
        <v>15</v>
      </c>
    </row>
    <row r="846" spans="1:15" ht="15" customHeight="1" x14ac:dyDescent="0.2">
      <c r="A846" s="47">
        <v>846</v>
      </c>
      <c r="C846" s="107" t="s">
        <v>452</v>
      </c>
      <c r="D846" s="107"/>
      <c r="E846" s="53">
        <v>30</v>
      </c>
      <c r="F846" s="54" t="str">
        <f t="shared" si="86"/>
        <v>900H32-0102</v>
      </c>
      <c r="G846" s="55">
        <f t="shared" si="86"/>
        <v>233</v>
      </c>
      <c r="H846" s="55">
        <f t="shared" si="86"/>
        <v>3</v>
      </c>
      <c r="I846" s="55">
        <f t="shared" si="86"/>
        <v>8</v>
      </c>
      <c r="J846" s="147" t="s">
        <v>15</v>
      </c>
      <c r="K846" s="56" t="str">
        <f t="shared" si="85"/>
        <v>DO-R03S08</v>
      </c>
      <c r="L846" s="57" t="s">
        <v>75</v>
      </c>
      <c r="M846" s="7" t="s">
        <v>76</v>
      </c>
      <c r="N846" s="7" t="s">
        <v>77</v>
      </c>
      <c r="O846" s="8" t="s">
        <v>15</v>
      </c>
    </row>
    <row r="847" spans="1:15" ht="15" customHeight="1" x14ac:dyDescent="0.2">
      <c r="A847" s="47">
        <v>847</v>
      </c>
      <c r="C847" s="107" t="s">
        <v>452</v>
      </c>
      <c r="D847" s="107"/>
      <c r="E847" s="53">
        <v>31</v>
      </c>
      <c r="F847" s="54" t="str">
        <f t="shared" si="86"/>
        <v>900H32-0102</v>
      </c>
      <c r="G847" s="55">
        <f t="shared" si="86"/>
        <v>233</v>
      </c>
      <c r="H847" s="55">
        <f t="shared" si="86"/>
        <v>3</v>
      </c>
      <c r="I847" s="55">
        <f t="shared" si="86"/>
        <v>8</v>
      </c>
      <c r="J847" s="147" t="s">
        <v>15</v>
      </c>
      <c r="K847" s="56" t="str">
        <f t="shared" si="85"/>
        <v>DO-R03S08</v>
      </c>
      <c r="L847" s="57" t="s">
        <v>75</v>
      </c>
      <c r="M847" s="7" t="s">
        <v>76</v>
      </c>
      <c r="N847" s="7" t="s">
        <v>77</v>
      </c>
      <c r="O847" s="8" t="s">
        <v>15</v>
      </c>
    </row>
    <row r="848" spans="1:15" ht="15" thickBot="1" x14ac:dyDescent="0.25">
      <c r="A848" s="47">
        <v>848</v>
      </c>
      <c r="C848" s="216" t="s">
        <v>452</v>
      </c>
      <c r="D848" s="216"/>
      <c r="E848" s="64">
        <v>32</v>
      </c>
      <c r="F848" s="65" t="str">
        <f t="shared" si="86"/>
        <v>900H32-0102</v>
      </c>
      <c r="G848" s="66">
        <f t="shared" si="86"/>
        <v>233</v>
      </c>
      <c r="H848" s="66">
        <f t="shared" si="86"/>
        <v>3</v>
      </c>
      <c r="I848" s="66">
        <f t="shared" si="86"/>
        <v>8</v>
      </c>
      <c r="J848" s="147" t="s">
        <v>15</v>
      </c>
      <c r="K848" s="67" t="str">
        <f t="shared" si="85"/>
        <v>DO-R03S08</v>
      </c>
      <c r="L848" s="57" t="s">
        <v>75</v>
      </c>
      <c r="M848" s="10" t="s">
        <v>76</v>
      </c>
      <c r="N848" s="10" t="s">
        <v>77</v>
      </c>
      <c r="O848" s="8" t="s">
        <v>15</v>
      </c>
    </row>
    <row r="849" spans="1:15" ht="15.75" customHeight="1" thickBot="1" x14ac:dyDescent="0.25">
      <c r="A849" s="47">
        <v>849</v>
      </c>
      <c r="C849" s="215" t="s">
        <v>452</v>
      </c>
      <c r="D849" s="215"/>
      <c r="E849" s="112"/>
      <c r="F849" s="113"/>
      <c r="G849" s="113"/>
      <c r="H849" s="113"/>
      <c r="I849" s="113"/>
      <c r="J849" s="145"/>
      <c r="K849" s="113"/>
      <c r="L849" s="113"/>
      <c r="M849" s="113"/>
      <c r="N849" s="113"/>
      <c r="O849" s="114"/>
    </row>
    <row r="850" spans="1:15" ht="15" customHeight="1" x14ac:dyDescent="0.2">
      <c r="A850" s="47">
        <v>850</v>
      </c>
      <c r="C850" s="107" t="s">
        <v>452</v>
      </c>
      <c r="D850" s="107"/>
      <c r="E850" s="12">
        <v>1</v>
      </c>
      <c r="F850" s="86" t="s">
        <v>83</v>
      </c>
      <c r="G850" s="87">
        <v>233</v>
      </c>
      <c r="H850" s="87">
        <v>3</v>
      </c>
      <c r="I850" s="87">
        <v>9</v>
      </c>
      <c r="J850" s="246" t="s">
        <v>944</v>
      </c>
      <c r="K850" s="88" t="s">
        <v>1214</v>
      </c>
      <c r="L850" s="13" t="s">
        <v>17</v>
      </c>
      <c r="M850" s="89" t="s">
        <v>82</v>
      </c>
      <c r="N850" s="13" t="s">
        <v>80</v>
      </c>
      <c r="O850" s="8" t="s">
        <v>1215</v>
      </c>
    </row>
    <row r="851" spans="1:15" ht="15" customHeight="1" x14ac:dyDescent="0.2">
      <c r="A851" s="47">
        <v>851</v>
      </c>
      <c r="C851" s="107" t="s">
        <v>452</v>
      </c>
      <c r="D851" s="107"/>
      <c r="E851" s="58">
        <v>2</v>
      </c>
      <c r="F851" s="59" t="str">
        <f t="shared" ref="F851:I857" si="87">F850</f>
        <v>900B08-0202</v>
      </c>
      <c r="G851" s="60">
        <f t="shared" si="87"/>
        <v>233</v>
      </c>
      <c r="H851" s="60">
        <f t="shared" si="87"/>
        <v>3</v>
      </c>
      <c r="I851" s="60">
        <f t="shared" si="87"/>
        <v>9</v>
      </c>
      <c r="J851" s="147" t="s">
        <v>1619</v>
      </c>
      <c r="K851" s="61" t="str">
        <f t="shared" ref="K851:K857" si="88">K850</f>
        <v>AO-R03S09</v>
      </c>
      <c r="L851" s="4" t="s">
        <v>17</v>
      </c>
      <c r="M851" s="62" t="s">
        <v>82</v>
      </c>
      <c r="N851" s="4" t="str">
        <f>N850</f>
        <v>4-20mA</v>
      </c>
      <c r="O851" s="8" t="s">
        <v>1216</v>
      </c>
    </row>
    <row r="852" spans="1:15" ht="15" customHeight="1" x14ac:dyDescent="0.2">
      <c r="A852" s="47">
        <v>852</v>
      </c>
      <c r="C852" s="107" t="s">
        <v>452</v>
      </c>
      <c r="D852" s="107"/>
      <c r="E852" s="58">
        <v>3</v>
      </c>
      <c r="F852" s="59" t="str">
        <f t="shared" si="87"/>
        <v>900B08-0202</v>
      </c>
      <c r="G852" s="60">
        <f t="shared" si="87"/>
        <v>233</v>
      </c>
      <c r="H852" s="60">
        <f t="shared" si="87"/>
        <v>3</v>
      </c>
      <c r="I852" s="60">
        <f t="shared" si="87"/>
        <v>9</v>
      </c>
      <c r="J852" s="147" t="s">
        <v>982</v>
      </c>
      <c r="K852" s="61" t="str">
        <f t="shared" si="88"/>
        <v>AO-R03S09</v>
      </c>
      <c r="L852" s="4" t="s">
        <v>17</v>
      </c>
      <c r="M852" s="62" t="s">
        <v>82</v>
      </c>
      <c r="N852" s="4" t="str">
        <f t="shared" ref="N852:N857" si="89">N851</f>
        <v>4-20mA</v>
      </c>
      <c r="O852" s="8" t="s">
        <v>1217</v>
      </c>
    </row>
    <row r="853" spans="1:15" ht="15" customHeight="1" x14ac:dyDescent="0.2">
      <c r="A853" s="47">
        <v>853</v>
      </c>
      <c r="C853" s="107" t="s">
        <v>452</v>
      </c>
      <c r="D853" s="107"/>
      <c r="E853" s="58">
        <v>4</v>
      </c>
      <c r="F853" s="59" t="str">
        <f t="shared" si="87"/>
        <v>900B08-0202</v>
      </c>
      <c r="G853" s="60">
        <f t="shared" si="87"/>
        <v>233</v>
      </c>
      <c r="H853" s="60">
        <f t="shared" si="87"/>
        <v>3</v>
      </c>
      <c r="I853" s="60">
        <f t="shared" si="87"/>
        <v>9</v>
      </c>
      <c r="J853" s="147" t="s">
        <v>970</v>
      </c>
      <c r="K853" s="61" t="str">
        <f t="shared" si="88"/>
        <v>AO-R03S09</v>
      </c>
      <c r="L853" s="4" t="s">
        <v>17</v>
      </c>
      <c r="M853" s="62" t="s">
        <v>82</v>
      </c>
      <c r="N853" s="4" t="str">
        <f t="shared" si="89"/>
        <v>4-20mA</v>
      </c>
      <c r="O853" s="8" t="s">
        <v>1218</v>
      </c>
    </row>
    <row r="854" spans="1:15" ht="15" customHeight="1" x14ac:dyDescent="0.2">
      <c r="A854" s="47">
        <v>854</v>
      </c>
      <c r="C854" s="107" t="s">
        <v>452</v>
      </c>
      <c r="D854" s="107"/>
      <c r="E854" s="58">
        <v>5</v>
      </c>
      <c r="F854" s="59" t="str">
        <f t="shared" si="87"/>
        <v>900B08-0202</v>
      </c>
      <c r="G854" s="60">
        <f t="shared" si="87"/>
        <v>233</v>
      </c>
      <c r="H854" s="60">
        <f t="shared" si="87"/>
        <v>3</v>
      </c>
      <c r="I854" s="60">
        <f t="shared" si="87"/>
        <v>9</v>
      </c>
      <c r="J854" s="147" t="s">
        <v>1003</v>
      </c>
      <c r="K854" s="61" t="str">
        <f t="shared" si="88"/>
        <v>AO-R03S09</v>
      </c>
      <c r="L854" s="4" t="s">
        <v>17</v>
      </c>
      <c r="M854" s="62" t="s">
        <v>82</v>
      </c>
      <c r="N854" s="4" t="str">
        <f t="shared" si="89"/>
        <v>4-20mA</v>
      </c>
      <c r="O854" s="8" t="s">
        <v>1219</v>
      </c>
    </row>
    <row r="855" spans="1:15" ht="15" customHeight="1" x14ac:dyDescent="0.2">
      <c r="A855" s="47">
        <v>855</v>
      </c>
      <c r="C855" s="107" t="s">
        <v>452</v>
      </c>
      <c r="D855" s="107"/>
      <c r="E855" s="58">
        <v>6</v>
      </c>
      <c r="F855" s="59" t="str">
        <f t="shared" si="87"/>
        <v>900B08-0202</v>
      </c>
      <c r="G855" s="60">
        <f t="shared" si="87"/>
        <v>233</v>
      </c>
      <c r="H855" s="60">
        <f t="shared" si="87"/>
        <v>3</v>
      </c>
      <c r="I855" s="60">
        <f t="shared" si="87"/>
        <v>9</v>
      </c>
      <c r="J855" s="147" t="s">
        <v>1004</v>
      </c>
      <c r="K855" s="61" t="str">
        <f t="shared" si="88"/>
        <v>AO-R03S09</v>
      </c>
      <c r="L855" s="4" t="s">
        <v>17</v>
      </c>
      <c r="M855" s="62" t="s">
        <v>82</v>
      </c>
      <c r="N855" s="4" t="str">
        <f t="shared" si="89"/>
        <v>4-20mA</v>
      </c>
      <c r="O855" s="8" t="s">
        <v>1220</v>
      </c>
    </row>
    <row r="856" spans="1:15" ht="15" customHeight="1" x14ac:dyDescent="0.2">
      <c r="A856" s="47">
        <v>856</v>
      </c>
      <c r="C856" s="107" t="s">
        <v>452</v>
      </c>
      <c r="D856" s="107"/>
      <c r="E856" s="58">
        <v>7</v>
      </c>
      <c r="F856" s="59" t="str">
        <f t="shared" si="87"/>
        <v>900B08-0202</v>
      </c>
      <c r="G856" s="60">
        <f t="shared" si="87"/>
        <v>233</v>
      </c>
      <c r="H856" s="60">
        <f t="shared" si="87"/>
        <v>3</v>
      </c>
      <c r="I856" s="60">
        <f t="shared" si="87"/>
        <v>9</v>
      </c>
      <c r="J856" s="147" t="s">
        <v>1028</v>
      </c>
      <c r="K856" s="61" t="str">
        <f t="shared" si="88"/>
        <v>AO-R03S09</v>
      </c>
      <c r="L856" s="4" t="s">
        <v>17</v>
      </c>
      <c r="M856" s="62" t="s">
        <v>82</v>
      </c>
      <c r="N856" s="4" t="str">
        <f t="shared" si="89"/>
        <v>4-20mA</v>
      </c>
      <c r="O856" s="8" t="s">
        <v>1221</v>
      </c>
    </row>
    <row r="857" spans="1:15" ht="15.75" customHeight="1" thickBot="1" x14ac:dyDescent="0.25">
      <c r="A857" s="47">
        <v>857</v>
      </c>
      <c r="C857" s="107" t="s">
        <v>452</v>
      </c>
      <c r="D857" s="107"/>
      <c r="E857" s="90">
        <v>8</v>
      </c>
      <c r="F857" s="91" t="str">
        <f t="shared" si="87"/>
        <v>900B08-0202</v>
      </c>
      <c r="G857" s="92">
        <f t="shared" si="87"/>
        <v>233</v>
      </c>
      <c r="H857" s="92">
        <f t="shared" si="87"/>
        <v>3</v>
      </c>
      <c r="I857" s="92">
        <f t="shared" si="87"/>
        <v>9</v>
      </c>
      <c r="J857" s="147" t="s">
        <v>1621</v>
      </c>
      <c r="K857" s="93" t="str">
        <f t="shared" si="88"/>
        <v>AO-R03S09</v>
      </c>
      <c r="L857" s="14" t="s">
        <v>17</v>
      </c>
      <c r="M857" s="94" t="s">
        <v>82</v>
      </c>
      <c r="N857" s="14" t="str">
        <f t="shared" si="89"/>
        <v>4-20mA</v>
      </c>
      <c r="O857" s="8" t="s">
        <v>1222</v>
      </c>
    </row>
    <row r="858" spans="1:15" ht="15.75" customHeight="1" thickBot="1" x14ac:dyDescent="0.25">
      <c r="A858" s="47">
        <v>858</v>
      </c>
      <c r="C858" s="215" t="s">
        <v>452</v>
      </c>
      <c r="D858" s="215"/>
      <c r="E858" s="112"/>
      <c r="F858" s="113"/>
      <c r="G858" s="113"/>
      <c r="H858" s="113"/>
      <c r="I858" s="113"/>
      <c r="J858" s="242"/>
      <c r="K858" s="113"/>
      <c r="L858" s="113"/>
      <c r="M858" s="113"/>
      <c r="N858" s="113"/>
      <c r="O858" s="114"/>
    </row>
    <row r="859" spans="1:15" ht="15" customHeight="1" x14ac:dyDescent="0.25">
      <c r="A859" s="47">
        <v>859</v>
      </c>
      <c r="C859" s="107" t="s">
        <v>452</v>
      </c>
      <c r="D859" s="107"/>
      <c r="E859" s="12">
        <v>1</v>
      </c>
      <c r="F859" s="86" t="s">
        <v>83</v>
      </c>
      <c r="G859" s="87">
        <v>233</v>
      </c>
      <c r="H859" s="87">
        <v>3</v>
      </c>
      <c r="I859" s="87">
        <v>10</v>
      </c>
      <c r="J859" s="247" t="s">
        <v>1626</v>
      </c>
      <c r="K859" s="88" t="s">
        <v>87</v>
      </c>
      <c r="L859" s="13" t="s">
        <v>17</v>
      </c>
      <c r="M859" s="89" t="s">
        <v>82</v>
      </c>
      <c r="N859" s="13" t="s">
        <v>80</v>
      </c>
      <c r="O859" s="25" t="s">
        <v>1226</v>
      </c>
    </row>
    <row r="860" spans="1:15" ht="15" customHeight="1" x14ac:dyDescent="0.2">
      <c r="A860" s="47">
        <v>860</v>
      </c>
      <c r="C860" s="107" t="s">
        <v>452</v>
      </c>
      <c r="D860" s="107"/>
      <c r="E860" s="58">
        <v>2</v>
      </c>
      <c r="F860" s="59" t="str">
        <f t="shared" ref="F860:I866" si="90">F859</f>
        <v>900B08-0202</v>
      </c>
      <c r="G860" s="60">
        <f t="shared" si="90"/>
        <v>233</v>
      </c>
      <c r="H860" s="60">
        <f t="shared" si="90"/>
        <v>3</v>
      </c>
      <c r="I860" s="60">
        <f t="shared" si="90"/>
        <v>10</v>
      </c>
      <c r="J860" s="147" t="s">
        <v>1616</v>
      </c>
      <c r="K860" s="61" t="str">
        <f t="shared" ref="K860:K866" si="91">K859</f>
        <v>AO-R03S10</v>
      </c>
      <c r="L860" s="4" t="s">
        <v>17</v>
      </c>
      <c r="M860" s="62" t="s">
        <v>82</v>
      </c>
      <c r="N860" s="4" t="str">
        <f>N859</f>
        <v>4-20mA</v>
      </c>
      <c r="O860" s="8" t="s">
        <v>1223</v>
      </c>
    </row>
    <row r="861" spans="1:15" ht="15" customHeight="1" x14ac:dyDescent="0.2">
      <c r="A861" s="47">
        <v>861</v>
      </c>
      <c r="C861" s="107" t="s">
        <v>452</v>
      </c>
      <c r="D861" s="107"/>
      <c r="E861" s="58">
        <v>3</v>
      </c>
      <c r="F861" s="59" t="str">
        <f t="shared" si="90"/>
        <v>900B08-0202</v>
      </c>
      <c r="G861" s="60">
        <f t="shared" si="90"/>
        <v>233</v>
      </c>
      <c r="H861" s="60">
        <f t="shared" si="90"/>
        <v>3</v>
      </c>
      <c r="I861" s="60">
        <f t="shared" si="90"/>
        <v>10</v>
      </c>
      <c r="J861" s="147" t="s">
        <v>1132</v>
      </c>
      <c r="K861" s="61" t="str">
        <f t="shared" si="91"/>
        <v>AO-R03S10</v>
      </c>
      <c r="L861" s="4" t="s">
        <v>17</v>
      </c>
      <c r="M861" s="62" t="s">
        <v>82</v>
      </c>
      <c r="N861" s="4" t="str">
        <f t="shared" ref="N861:N866" si="92">N860</f>
        <v>4-20mA</v>
      </c>
      <c r="O861" s="8" t="s">
        <v>1224</v>
      </c>
    </row>
    <row r="862" spans="1:15" ht="15" customHeight="1" x14ac:dyDescent="0.2">
      <c r="A862" s="47">
        <v>862</v>
      </c>
      <c r="C862" s="107" t="s">
        <v>452</v>
      </c>
      <c r="D862" s="107"/>
      <c r="E862" s="58">
        <v>4</v>
      </c>
      <c r="F862" s="59" t="str">
        <f t="shared" si="90"/>
        <v>900B08-0202</v>
      </c>
      <c r="G862" s="60">
        <f t="shared" si="90"/>
        <v>233</v>
      </c>
      <c r="H862" s="60">
        <f t="shared" si="90"/>
        <v>3</v>
      </c>
      <c r="I862" s="60">
        <f t="shared" si="90"/>
        <v>10</v>
      </c>
      <c r="J862" s="147" t="s">
        <v>1133</v>
      </c>
      <c r="K862" s="61" t="str">
        <f t="shared" si="91"/>
        <v>AO-R03S10</v>
      </c>
      <c r="L862" s="4" t="s">
        <v>17</v>
      </c>
      <c r="M862" s="62" t="s">
        <v>82</v>
      </c>
      <c r="N862" s="4" t="str">
        <f t="shared" si="92"/>
        <v>4-20mA</v>
      </c>
      <c r="O862" s="8" t="s">
        <v>1225</v>
      </c>
    </row>
    <row r="863" spans="1:15" ht="15" customHeight="1" x14ac:dyDescent="0.2">
      <c r="A863" s="47">
        <v>863</v>
      </c>
      <c r="C863" s="107" t="s">
        <v>452</v>
      </c>
      <c r="D863" s="107"/>
      <c r="E863" s="58">
        <v>5</v>
      </c>
      <c r="F863" s="59" t="str">
        <f t="shared" si="90"/>
        <v>900B08-0202</v>
      </c>
      <c r="G863" s="60">
        <f t="shared" si="90"/>
        <v>233</v>
      </c>
      <c r="H863" s="60">
        <f t="shared" si="90"/>
        <v>3</v>
      </c>
      <c r="I863" s="60">
        <f t="shared" si="90"/>
        <v>10</v>
      </c>
      <c r="J863" s="151" t="s">
        <v>15</v>
      </c>
      <c r="K863" s="61" t="str">
        <f t="shared" si="91"/>
        <v>AO-R03S10</v>
      </c>
      <c r="L863" s="4" t="s">
        <v>17</v>
      </c>
      <c r="M863" s="62" t="s">
        <v>82</v>
      </c>
      <c r="N863" s="4" t="str">
        <f t="shared" si="92"/>
        <v>4-20mA</v>
      </c>
      <c r="O863" s="20" t="s">
        <v>15</v>
      </c>
    </row>
    <row r="864" spans="1:15" ht="15" customHeight="1" x14ac:dyDescent="0.2">
      <c r="A864" s="47">
        <v>864</v>
      </c>
      <c r="C864" s="107" t="s">
        <v>452</v>
      </c>
      <c r="D864" s="107"/>
      <c r="E864" s="58">
        <v>6</v>
      </c>
      <c r="F864" s="59" t="str">
        <f t="shared" si="90"/>
        <v>900B08-0202</v>
      </c>
      <c r="G864" s="60">
        <f t="shared" si="90"/>
        <v>233</v>
      </c>
      <c r="H864" s="60">
        <f t="shared" si="90"/>
        <v>3</v>
      </c>
      <c r="I864" s="60">
        <f t="shared" si="90"/>
        <v>10</v>
      </c>
      <c r="J864" s="146" t="s">
        <v>15</v>
      </c>
      <c r="K864" s="61" t="str">
        <f t="shared" si="91"/>
        <v>AO-R03S10</v>
      </c>
      <c r="L864" s="4" t="s">
        <v>17</v>
      </c>
      <c r="M864" s="62" t="s">
        <v>82</v>
      </c>
      <c r="N864" s="4" t="str">
        <f t="shared" si="92"/>
        <v>4-20mA</v>
      </c>
      <c r="O864" s="220" t="s">
        <v>15</v>
      </c>
    </row>
    <row r="865" spans="1:15" ht="15" customHeight="1" x14ac:dyDescent="0.2">
      <c r="A865" s="47">
        <v>865</v>
      </c>
      <c r="C865" s="107" t="s">
        <v>452</v>
      </c>
      <c r="D865" s="107"/>
      <c r="E865" s="58">
        <v>7</v>
      </c>
      <c r="F865" s="59" t="str">
        <f t="shared" si="90"/>
        <v>900B08-0202</v>
      </c>
      <c r="G865" s="60">
        <f t="shared" si="90"/>
        <v>233</v>
      </c>
      <c r="H865" s="60">
        <f t="shared" si="90"/>
        <v>3</v>
      </c>
      <c r="I865" s="60">
        <f t="shared" si="90"/>
        <v>10</v>
      </c>
      <c r="J865" s="146" t="s">
        <v>15</v>
      </c>
      <c r="K865" s="61" t="str">
        <f t="shared" si="91"/>
        <v>AO-R03S10</v>
      </c>
      <c r="L865" s="4" t="s">
        <v>17</v>
      </c>
      <c r="M865" s="62" t="s">
        <v>82</v>
      </c>
      <c r="N865" s="4" t="str">
        <f t="shared" si="92"/>
        <v>4-20mA</v>
      </c>
      <c r="O865" s="34" t="s">
        <v>15</v>
      </c>
    </row>
    <row r="866" spans="1:15" ht="15.75" customHeight="1" thickBot="1" x14ac:dyDescent="0.25">
      <c r="A866" s="47">
        <v>866</v>
      </c>
      <c r="C866" s="108" t="s">
        <v>452</v>
      </c>
      <c r="D866" s="108"/>
      <c r="E866" s="90">
        <v>8</v>
      </c>
      <c r="F866" s="91" t="str">
        <f t="shared" si="90"/>
        <v>900B08-0202</v>
      </c>
      <c r="G866" s="92">
        <f t="shared" si="90"/>
        <v>233</v>
      </c>
      <c r="H866" s="92">
        <f t="shared" si="90"/>
        <v>3</v>
      </c>
      <c r="I866" s="92">
        <f t="shared" si="90"/>
        <v>10</v>
      </c>
      <c r="J866" s="155" t="s">
        <v>15</v>
      </c>
      <c r="K866" s="93" t="str">
        <f t="shared" si="91"/>
        <v>AO-R03S10</v>
      </c>
      <c r="L866" s="14" t="s">
        <v>17</v>
      </c>
      <c r="M866" s="94" t="s">
        <v>82</v>
      </c>
      <c r="N866" s="14" t="str">
        <f t="shared" si="92"/>
        <v>4-20mA</v>
      </c>
      <c r="O866" s="26" t="s">
        <v>15</v>
      </c>
    </row>
    <row r="867" spans="1:15" ht="15.75" customHeight="1" thickBot="1" x14ac:dyDescent="0.25">
      <c r="A867" s="47">
        <v>867</v>
      </c>
      <c r="C867" s="215" t="s">
        <v>452</v>
      </c>
      <c r="D867" s="215"/>
      <c r="E867" s="109"/>
      <c r="F867" s="110"/>
      <c r="G867" s="110"/>
      <c r="H867" s="110"/>
      <c r="I867" s="110"/>
      <c r="J867" s="145"/>
      <c r="K867" s="110"/>
      <c r="L867" s="110"/>
      <c r="M867" s="110"/>
      <c r="N867" s="110"/>
      <c r="O867" s="111"/>
    </row>
    <row r="868" spans="1:15" ht="15" customHeight="1" x14ac:dyDescent="0.2">
      <c r="A868" s="47">
        <v>868</v>
      </c>
      <c r="C868" s="214" t="s">
        <v>452</v>
      </c>
      <c r="D868" s="214"/>
      <c r="E868" s="19">
        <v>1</v>
      </c>
      <c r="F868" s="96" t="s">
        <v>78</v>
      </c>
      <c r="G868" s="97">
        <v>233</v>
      </c>
      <c r="H868" s="97">
        <v>3</v>
      </c>
      <c r="I868" s="97">
        <v>11</v>
      </c>
      <c r="J868" s="147"/>
      <c r="K868" s="69" t="s">
        <v>1240</v>
      </c>
      <c r="L868" s="15" t="s">
        <v>16</v>
      </c>
      <c r="M868" s="70" t="s">
        <v>79</v>
      </c>
      <c r="N868" s="15" t="s">
        <v>80</v>
      </c>
      <c r="O868" s="23"/>
    </row>
    <row r="869" spans="1:15" ht="15" customHeight="1" x14ac:dyDescent="0.2">
      <c r="A869" s="47">
        <v>869</v>
      </c>
      <c r="C869" s="107" t="s">
        <v>452</v>
      </c>
      <c r="D869" s="107"/>
      <c r="E869" s="58">
        <v>2</v>
      </c>
      <c r="F869" s="59" t="str">
        <f t="shared" ref="F869:I883" si="93">F868</f>
        <v>900A16-0103</v>
      </c>
      <c r="G869" s="60">
        <f t="shared" si="93"/>
        <v>233</v>
      </c>
      <c r="H869" s="60">
        <f t="shared" si="93"/>
        <v>3</v>
      </c>
      <c r="I869" s="60">
        <f t="shared" si="93"/>
        <v>11</v>
      </c>
      <c r="J869" s="146"/>
      <c r="K869" s="56" t="str">
        <f t="shared" ref="K869:K883" si="94">K868</f>
        <v>HLAI-R03S11</v>
      </c>
      <c r="L869" s="7" t="s">
        <v>16</v>
      </c>
      <c r="M869" s="57" t="s">
        <v>79</v>
      </c>
      <c r="N869" s="7" t="str">
        <f>N868</f>
        <v>4-20mA</v>
      </c>
      <c r="O869" s="11"/>
    </row>
    <row r="870" spans="1:15" ht="15" customHeight="1" x14ac:dyDescent="0.2">
      <c r="A870" s="47">
        <v>870</v>
      </c>
      <c r="C870" s="107" t="s">
        <v>452</v>
      </c>
      <c r="D870" s="107"/>
      <c r="E870" s="58">
        <v>3</v>
      </c>
      <c r="F870" s="59" t="str">
        <f t="shared" si="93"/>
        <v>900A16-0103</v>
      </c>
      <c r="G870" s="60">
        <f t="shared" si="93"/>
        <v>233</v>
      </c>
      <c r="H870" s="60">
        <f t="shared" si="93"/>
        <v>3</v>
      </c>
      <c r="I870" s="60">
        <f t="shared" si="93"/>
        <v>11</v>
      </c>
      <c r="J870" s="146"/>
      <c r="K870" s="56" t="str">
        <f t="shared" si="94"/>
        <v>HLAI-R03S11</v>
      </c>
      <c r="L870" s="7" t="s">
        <v>16</v>
      </c>
      <c r="M870" s="57" t="s">
        <v>79</v>
      </c>
      <c r="N870" s="7" t="str">
        <f t="shared" ref="N870:N882" si="95">N869</f>
        <v>4-20mA</v>
      </c>
      <c r="O870" s="34"/>
    </row>
    <row r="871" spans="1:15" ht="15" customHeight="1" x14ac:dyDescent="0.2">
      <c r="A871" s="47">
        <v>871</v>
      </c>
      <c r="C871" s="107" t="s">
        <v>452</v>
      </c>
      <c r="D871" s="107"/>
      <c r="E871" s="58">
        <v>4</v>
      </c>
      <c r="F871" s="59" t="str">
        <f t="shared" si="93"/>
        <v>900A16-0103</v>
      </c>
      <c r="G871" s="60">
        <f t="shared" si="93"/>
        <v>233</v>
      </c>
      <c r="H871" s="60">
        <f t="shared" si="93"/>
        <v>3</v>
      </c>
      <c r="I871" s="60">
        <f t="shared" si="93"/>
        <v>11</v>
      </c>
      <c r="J871" s="146"/>
      <c r="K871" s="56" t="str">
        <f t="shared" si="94"/>
        <v>HLAI-R03S11</v>
      </c>
      <c r="L871" s="7" t="s">
        <v>16</v>
      </c>
      <c r="M871" s="57" t="s">
        <v>79</v>
      </c>
      <c r="N871" s="7" t="str">
        <f t="shared" si="95"/>
        <v>4-20mA</v>
      </c>
      <c r="O871" s="34"/>
    </row>
    <row r="872" spans="1:15" ht="15" customHeight="1" x14ac:dyDescent="0.2">
      <c r="A872" s="47">
        <v>872</v>
      </c>
      <c r="C872" s="107" t="s">
        <v>452</v>
      </c>
      <c r="D872" s="107"/>
      <c r="E872" s="58">
        <v>5</v>
      </c>
      <c r="F872" s="59" t="str">
        <f t="shared" si="93"/>
        <v>900A16-0103</v>
      </c>
      <c r="G872" s="60">
        <f t="shared" si="93"/>
        <v>233</v>
      </c>
      <c r="H872" s="60">
        <f t="shared" si="93"/>
        <v>3</v>
      </c>
      <c r="I872" s="60">
        <f t="shared" si="93"/>
        <v>11</v>
      </c>
      <c r="J872" s="146"/>
      <c r="K872" s="56" t="str">
        <f t="shared" si="94"/>
        <v>HLAI-R03S11</v>
      </c>
      <c r="L872" s="7" t="s">
        <v>16</v>
      </c>
      <c r="M872" s="57" t="s">
        <v>81</v>
      </c>
      <c r="N872" s="7" t="str">
        <f t="shared" si="95"/>
        <v>4-20mA</v>
      </c>
      <c r="O872" s="34"/>
    </row>
    <row r="873" spans="1:15" ht="15" customHeight="1" x14ac:dyDescent="0.2">
      <c r="A873" s="47">
        <v>873</v>
      </c>
      <c r="C873" s="107" t="s">
        <v>452</v>
      </c>
      <c r="D873" s="107"/>
      <c r="E873" s="58">
        <v>6</v>
      </c>
      <c r="F873" s="59" t="str">
        <f t="shared" si="93"/>
        <v>900A16-0103</v>
      </c>
      <c r="G873" s="60">
        <f t="shared" si="93"/>
        <v>233</v>
      </c>
      <c r="H873" s="60">
        <f t="shared" si="93"/>
        <v>3</v>
      </c>
      <c r="I873" s="60">
        <f t="shared" si="93"/>
        <v>11</v>
      </c>
      <c r="J873" s="146"/>
      <c r="K873" s="56" t="str">
        <f t="shared" si="94"/>
        <v>HLAI-R03S11</v>
      </c>
      <c r="L873" s="7" t="s">
        <v>16</v>
      </c>
      <c r="M873" s="57" t="s">
        <v>82</v>
      </c>
      <c r="N873" s="7" t="str">
        <f t="shared" si="95"/>
        <v>4-20mA</v>
      </c>
      <c r="O873" s="34"/>
    </row>
    <row r="874" spans="1:15" ht="15" customHeight="1" x14ac:dyDescent="0.2">
      <c r="A874" s="47">
        <v>874</v>
      </c>
      <c r="C874" s="107" t="s">
        <v>452</v>
      </c>
      <c r="D874" s="107"/>
      <c r="E874" s="58">
        <v>7</v>
      </c>
      <c r="F874" s="59" t="str">
        <f t="shared" si="93"/>
        <v>900A16-0103</v>
      </c>
      <c r="G874" s="60">
        <f t="shared" si="93"/>
        <v>233</v>
      </c>
      <c r="H874" s="60">
        <f t="shared" si="93"/>
        <v>3</v>
      </c>
      <c r="I874" s="60">
        <f t="shared" si="93"/>
        <v>11</v>
      </c>
      <c r="J874" s="146"/>
      <c r="K874" s="56" t="str">
        <f t="shared" si="94"/>
        <v>HLAI-R03S11</v>
      </c>
      <c r="L874" s="7" t="s">
        <v>16</v>
      </c>
      <c r="M874" s="57" t="s">
        <v>82</v>
      </c>
      <c r="N874" s="7" t="str">
        <f t="shared" si="95"/>
        <v>4-20mA</v>
      </c>
      <c r="O874" s="11"/>
    </row>
    <row r="875" spans="1:15" ht="15" customHeight="1" x14ac:dyDescent="0.2">
      <c r="A875" s="47">
        <v>875</v>
      </c>
      <c r="C875" s="107" t="s">
        <v>452</v>
      </c>
      <c r="D875" s="107"/>
      <c r="E875" s="58">
        <v>8</v>
      </c>
      <c r="F875" s="59" t="str">
        <f t="shared" si="93"/>
        <v>900A16-0103</v>
      </c>
      <c r="G875" s="60">
        <f t="shared" si="93"/>
        <v>233</v>
      </c>
      <c r="H875" s="60">
        <f t="shared" si="93"/>
        <v>3</v>
      </c>
      <c r="I875" s="60">
        <f t="shared" si="93"/>
        <v>11</v>
      </c>
      <c r="J875" s="146"/>
      <c r="K875" s="56" t="str">
        <f t="shared" si="94"/>
        <v>HLAI-R03S11</v>
      </c>
      <c r="L875" s="7" t="s">
        <v>16</v>
      </c>
      <c r="M875" s="57" t="s">
        <v>82</v>
      </c>
      <c r="N875" s="7" t="str">
        <f t="shared" si="95"/>
        <v>4-20mA</v>
      </c>
      <c r="O875" s="81"/>
    </row>
    <row r="876" spans="1:15" ht="15" customHeight="1" x14ac:dyDescent="0.2">
      <c r="A876" s="47">
        <v>876</v>
      </c>
      <c r="C876" s="107" t="s">
        <v>452</v>
      </c>
      <c r="D876" s="107"/>
      <c r="E876" s="58">
        <v>9</v>
      </c>
      <c r="F876" s="59" t="str">
        <f t="shared" si="93"/>
        <v>900A16-0103</v>
      </c>
      <c r="G876" s="60">
        <f t="shared" si="93"/>
        <v>233</v>
      </c>
      <c r="H876" s="60">
        <f t="shared" si="93"/>
        <v>3</v>
      </c>
      <c r="I876" s="60">
        <f t="shared" si="93"/>
        <v>11</v>
      </c>
      <c r="J876" s="146"/>
      <c r="K876" s="56" t="str">
        <f t="shared" si="94"/>
        <v>HLAI-R03S11</v>
      </c>
      <c r="L876" s="7" t="s">
        <v>16</v>
      </c>
      <c r="M876" s="57" t="s">
        <v>79</v>
      </c>
      <c r="N876" s="7" t="str">
        <f t="shared" si="95"/>
        <v>4-20mA</v>
      </c>
      <c r="O876" s="11"/>
    </row>
    <row r="877" spans="1:15" ht="15" customHeight="1" x14ac:dyDescent="0.2">
      <c r="A877" s="47">
        <v>877</v>
      </c>
      <c r="C877" s="107" t="s">
        <v>452</v>
      </c>
      <c r="D877" s="107"/>
      <c r="E877" s="58">
        <v>10</v>
      </c>
      <c r="F877" s="59" t="str">
        <f t="shared" si="93"/>
        <v>900A16-0103</v>
      </c>
      <c r="G877" s="60">
        <f t="shared" si="93"/>
        <v>233</v>
      </c>
      <c r="H877" s="60">
        <f t="shared" si="93"/>
        <v>3</v>
      </c>
      <c r="I877" s="60">
        <f t="shared" si="93"/>
        <v>11</v>
      </c>
      <c r="J877" s="146"/>
      <c r="K877" s="56" t="str">
        <f t="shared" si="94"/>
        <v>HLAI-R03S11</v>
      </c>
      <c r="L877" s="7" t="s">
        <v>16</v>
      </c>
      <c r="M877" s="57" t="s">
        <v>79</v>
      </c>
      <c r="N877" s="7" t="str">
        <f t="shared" si="95"/>
        <v>4-20mA</v>
      </c>
      <c r="O877" s="11"/>
    </row>
    <row r="878" spans="1:15" ht="15" customHeight="1" x14ac:dyDescent="0.2">
      <c r="A878" s="47">
        <v>878</v>
      </c>
      <c r="C878" s="107" t="s">
        <v>452</v>
      </c>
      <c r="D878" s="107"/>
      <c r="E878" s="58">
        <v>11</v>
      </c>
      <c r="F878" s="59" t="str">
        <f t="shared" si="93"/>
        <v>900A16-0103</v>
      </c>
      <c r="G878" s="60">
        <f t="shared" si="93"/>
        <v>233</v>
      </c>
      <c r="H878" s="60">
        <f t="shared" si="93"/>
        <v>3</v>
      </c>
      <c r="I878" s="60">
        <f t="shared" si="93"/>
        <v>11</v>
      </c>
      <c r="J878" s="146"/>
      <c r="K878" s="56" t="str">
        <f t="shared" si="94"/>
        <v>HLAI-R03S11</v>
      </c>
      <c r="L878" s="7" t="s">
        <v>16</v>
      </c>
      <c r="M878" s="57" t="s">
        <v>79</v>
      </c>
      <c r="N878" s="7" t="str">
        <f t="shared" si="95"/>
        <v>4-20mA</v>
      </c>
      <c r="O878" s="11"/>
    </row>
    <row r="879" spans="1:15" ht="15" customHeight="1" x14ac:dyDescent="0.2">
      <c r="A879" s="47">
        <v>879</v>
      </c>
      <c r="C879" s="107" t="s">
        <v>452</v>
      </c>
      <c r="D879" s="107"/>
      <c r="E879" s="58">
        <v>12</v>
      </c>
      <c r="F879" s="59" t="str">
        <f t="shared" si="93"/>
        <v>900A16-0103</v>
      </c>
      <c r="G879" s="60">
        <f t="shared" si="93"/>
        <v>233</v>
      </c>
      <c r="H879" s="60">
        <f t="shared" si="93"/>
        <v>3</v>
      </c>
      <c r="I879" s="60">
        <f t="shared" si="93"/>
        <v>11</v>
      </c>
      <c r="J879" s="146"/>
      <c r="K879" s="56" t="str">
        <f t="shared" si="94"/>
        <v>HLAI-R03S11</v>
      </c>
      <c r="L879" s="7" t="s">
        <v>16</v>
      </c>
      <c r="M879" s="57" t="s">
        <v>79</v>
      </c>
      <c r="N879" s="7" t="str">
        <f t="shared" si="95"/>
        <v>4-20mA</v>
      </c>
      <c r="O879" s="34"/>
    </row>
    <row r="880" spans="1:15" ht="15" customHeight="1" x14ac:dyDescent="0.2">
      <c r="A880" s="47">
        <v>880</v>
      </c>
      <c r="C880" s="107" t="s">
        <v>452</v>
      </c>
      <c r="D880" s="107"/>
      <c r="E880" s="58">
        <v>13</v>
      </c>
      <c r="F880" s="59" t="str">
        <f t="shared" si="93"/>
        <v>900A16-0103</v>
      </c>
      <c r="G880" s="60">
        <f t="shared" si="93"/>
        <v>233</v>
      </c>
      <c r="H880" s="60">
        <f t="shared" si="93"/>
        <v>3</v>
      </c>
      <c r="I880" s="60">
        <f t="shared" si="93"/>
        <v>11</v>
      </c>
      <c r="J880" s="146"/>
      <c r="K880" s="56" t="str">
        <f t="shared" si="94"/>
        <v>HLAI-R03S11</v>
      </c>
      <c r="L880" s="7" t="s">
        <v>16</v>
      </c>
      <c r="M880" s="57" t="s">
        <v>79</v>
      </c>
      <c r="N880" s="7" t="str">
        <f t="shared" si="95"/>
        <v>4-20mA</v>
      </c>
      <c r="O880" s="221"/>
    </row>
    <row r="881" spans="1:15" ht="15" customHeight="1" x14ac:dyDescent="0.2">
      <c r="A881" s="47">
        <v>881</v>
      </c>
      <c r="C881" s="107" t="s">
        <v>452</v>
      </c>
      <c r="D881" s="107"/>
      <c r="E881" s="58">
        <v>14</v>
      </c>
      <c r="F881" s="59" t="str">
        <f t="shared" si="93"/>
        <v>900A16-0103</v>
      </c>
      <c r="G881" s="60">
        <f t="shared" si="93"/>
        <v>233</v>
      </c>
      <c r="H881" s="60">
        <f t="shared" si="93"/>
        <v>3</v>
      </c>
      <c r="I881" s="60">
        <f t="shared" si="93"/>
        <v>11</v>
      </c>
      <c r="J881" s="146"/>
      <c r="K881" s="56" t="str">
        <f t="shared" si="94"/>
        <v>HLAI-R03S11</v>
      </c>
      <c r="L881" s="7" t="s">
        <v>16</v>
      </c>
      <c r="M881" s="57" t="s">
        <v>79</v>
      </c>
      <c r="N881" s="7" t="str">
        <f t="shared" si="95"/>
        <v>4-20mA</v>
      </c>
      <c r="O881" s="221"/>
    </row>
    <row r="882" spans="1:15" ht="15" customHeight="1" x14ac:dyDescent="0.2">
      <c r="A882" s="47">
        <v>882</v>
      </c>
      <c r="C882" s="107" t="s">
        <v>452</v>
      </c>
      <c r="D882" s="107"/>
      <c r="E882" s="58">
        <v>15</v>
      </c>
      <c r="F882" s="59" t="str">
        <f t="shared" si="93"/>
        <v>900A16-0103</v>
      </c>
      <c r="G882" s="60">
        <f t="shared" si="93"/>
        <v>233</v>
      </c>
      <c r="H882" s="60">
        <f t="shared" si="93"/>
        <v>3</v>
      </c>
      <c r="I882" s="60">
        <f t="shared" si="93"/>
        <v>11</v>
      </c>
      <c r="J882" s="146"/>
      <c r="K882" s="56" t="str">
        <f t="shared" si="94"/>
        <v>HLAI-R03S11</v>
      </c>
      <c r="L882" s="7" t="s">
        <v>16</v>
      </c>
      <c r="M882" s="57" t="s">
        <v>79</v>
      </c>
      <c r="N882" s="7" t="str">
        <f t="shared" si="95"/>
        <v>4-20mA</v>
      </c>
      <c r="O882" s="221"/>
    </row>
    <row r="883" spans="1:15" ht="15.75" customHeight="1" thickBot="1" x14ac:dyDescent="0.25">
      <c r="A883" s="47">
        <v>883</v>
      </c>
      <c r="C883" s="108" t="s">
        <v>452</v>
      </c>
      <c r="D883" s="108"/>
      <c r="E883" s="90">
        <v>16</v>
      </c>
      <c r="F883" s="91" t="str">
        <f t="shared" si="93"/>
        <v>900A16-0103</v>
      </c>
      <c r="G883" s="92">
        <f t="shared" si="93"/>
        <v>233</v>
      </c>
      <c r="H883" s="92">
        <f t="shared" si="93"/>
        <v>3</v>
      </c>
      <c r="I883" s="92">
        <f t="shared" si="93"/>
        <v>11</v>
      </c>
      <c r="J883" s="156"/>
      <c r="K883" s="67" t="str">
        <f t="shared" si="94"/>
        <v>HLAI-R03S11</v>
      </c>
      <c r="L883" s="10" t="s">
        <v>16</v>
      </c>
      <c r="M883" s="68" t="s">
        <v>79</v>
      </c>
      <c r="N883" s="10" t="str">
        <f>N882</f>
        <v>4-20mA</v>
      </c>
      <c r="O883" s="35"/>
    </row>
    <row r="884" spans="1:15" ht="15.75" customHeight="1" thickBot="1" x14ac:dyDescent="0.25">
      <c r="A884" s="47">
        <v>884</v>
      </c>
      <c r="C884" s="215" t="s">
        <v>452</v>
      </c>
      <c r="D884" s="215"/>
      <c r="E884" s="278" t="s">
        <v>436</v>
      </c>
      <c r="F884" s="279"/>
      <c r="G884" s="279"/>
      <c r="H884" s="279"/>
      <c r="I884" s="279"/>
      <c r="J884" s="279"/>
      <c r="K884" s="279"/>
      <c r="L884" s="279"/>
      <c r="M884" s="279"/>
      <c r="N884" s="279"/>
      <c r="O884" s="280"/>
    </row>
    <row r="885" spans="1:15" ht="15" customHeight="1" thickBot="1" x14ac:dyDescent="0.25">
      <c r="A885" s="47">
        <v>885</v>
      </c>
      <c r="C885" s="217" t="s">
        <v>452</v>
      </c>
      <c r="D885" s="217"/>
      <c r="E885" s="5" t="s">
        <v>54</v>
      </c>
      <c r="F885" s="49" t="s">
        <v>55</v>
      </c>
      <c r="G885" s="50">
        <v>233</v>
      </c>
      <c r="H885" s="50">
        <v>4</v>
      </c>
      <c r="I885" s="95">
        <v>1</v>
      </c>
      <c r="J885" s="246" t="s">
        <v>1620</v>
      </c>
      <c r="K885" s="218" t="s">
        <v>1271</v>
      </c>
      <c r="L885" s="98" t="s">
        <v>18</v>
      </c>
      <c r="M885" s="24" t="s">
        <v>19</v>
      </c>
      <c r="N885" s="219"/>
      <c r="O885" s="8" t="s">
        <v>1246</v>
      </c>
    </row>
    <row r="886" spans="1:15" ht="15" customHeight="1" thickBot="1" x14ac:dyDescent="0.25">
      <c r="A886" s="47">
        <v>886</v>
      </c>
      <c r="C886" s="107" t="s">
        <v>452</v>
      </c>
      <c r="D886" s="107"/>
      <c r="E886" s="53">
        <v>2</v>
      </c>
      <c r="F886" s="54" t="str">
        <f t="shared" ref="F886:I901" si="96">F885</f>
        <v>900G32-0101</v>
      </c>
      <c r="G886" s="55">
        <f t="shared" si="96"/>
        <v>233</v>
      </c>
      <c r="H886" s="55">
        <f t="shared" si="96"/>
        <v>4</v>
      </c>
      <c r="I886" s="78">
        <f t="shared" si="96"/>
        <v>1</v>
      </c>
      <c r="J886" s="246" t="s">
        <v>1620</v>
      </c>
      <c r="K886" s="79" t="str">
        <f t="shared" ref="K886:K916" si="97">K885</f>
        <v>DI-R04S01</v>
      </c>
      <c r="L886" s="80" t="s">
        <v>18</v>
      </c>
      <c r="M886" s="18" t="s">
        <v>19</v>
      </c>
      <c r="N886" s="17"/>
      <c r="O886" s="9" t="s">
        <v>1247</v>
      </c>
    </row>
    <row r="887" spans="1:15" ht="15" customHeight="1" thickBot="1" x14ac:dyDescent="0.25">
      <c r="A887" s="47">
        <v>887</v>
      </c>
      <c r="C887" s="107" t="s">
        <v>452</v>
      </c>
      <c r="D887" s="107"/>
      <c r="E887" s="53">
        <v>3</v>
      </c>
      <c r="F887" s="54" t="str">
        <f t="shared" si="96"/>
        <v>900G32-0101</v>
      </c>
      <c r="G887" s="55">
        <f t="shared" si="96"/>
        <v>233</v>
      </c>
      <c r="H887" s="55">
        <f t="shared" si="96"/>
        <v>4</v>
      </c>
      <c r="I887" s="78">
        <f t="shared" si="96"/>
        <v>1</v>
      </c>
      <c r="J887" s="246" t="s">
        <v>1620</v>
      </c>
      <c r="K887" s="79" t="str">
        <f t="shared" si="97"/>
        <v>DI-R04S01</v>
      </c>
      <c r="L887" s="80" t="s">
        <v>18</v>
      </c>
      <c r="M887" s="18" t="s">
        <v>19</v>
      </c>
      <c r="N887" s="17"/>
      <c r="O887" s="9" t="s">
        <v>1248</v>
      </c>
    </row>
    <row r="888" spans="1:15" ht="15" customHeight="1" x14ac:dyDescent="0.2">
      <c r="A888" s="47">
        <v>888</v>
      </c>
      <c r="C888" s="107" t="s">
        <v>452</v>
      </c>
      <c r="D888" s="107"/>
      <c r="E888" s="53">
        <v>4</v>
      </c>
      <c r="F888" s="54" t="str">
        <f t="shared" si="96"/>
        <v>900G32-0101</v>
      </c>
      <c r="G888" s="55">
        <f t="shared" si="96"/>
        <v>233</v>
      </c>
      <c r="H888" s="55">
        <f t="shared" si="96"/>
        <v>4</v>
      </c>
      <c r="I888" s="78">
        <f t="shared" si="96"/>
        <v>1</v>
      </c>
      <c r="J888" s="246" t="s">
        <v>1620</v>
      </c>
      <c r="K888" s="79" t="str">
        <f t="shared" si="97"/>
        <v>DI-R04S01</v>
      </c>
      <c r="L888" s="80" t="s">
        <v>18</v>
      </c>
      <c r="M888" s="18" t="s">
        <v>19</v>
      </c>
      <c r="N888" s="17"/>
      <c r="O888" s="9" t="s">
        <v>1249</v>
      </c>
    </row>
    <row r="889" spans="1:15" ht="15" customHeight="1" x14ac:dyDescent="0.2">
      <c r="A889" s="47">
        <v>889</v>
      </c>
      <c r="C889" s="107" t="s">
        <v>452</v>
      </c>
      <c r="D889" s="107"/>
      <c r="E889" s="53">
        <v>5</v>
      </c>
      <c r="F889" s="54" t="str">
        <f t="shared" si="96"/>
        <v>900G32-0101</v>
      </c>
      <c r="G889" s="55">
        <f t="shared" si="96"/>
        <v>233</v>
      </c>
      <c r="H889" s="55">
        <f t="shared" si="96"/>
        <v>4</v>
      </c>
      <c r="I889" s="78">
        <f t="shared" si="96"/>
        <v>1</v>
      </c>
      <c r="J889" s="147" t="s">
        <v>1615</v>
      </c>
      <c r="K889" s="79" t="str">
        <f t="shared" si="97"/>
        <v>DI-R04S01</v>
      </c>
      <c r="L889" s="80" t="s">
        <v>18</v>
      </c>
      <c r="M889" s="18" t="s">
        <v>19</v>
      </c>
      <c r="N889" s="16"/>
      <c r="O889" s="8" t="s">
        <v>1250</v>
      </c>
    </row>
    <row r="890" spans="1:15" ht="15" customHeight="1" x14ac:dyDescent="0.2">
      <c r="A890" s="47">
        <v>890</v>
      </c>
      <c r="C890" s="107" t="s">
        <v>452</v>
      </c>
      <c r="D890" s="107"/>
      <c r="E890" s="53">
        <v>6</v>
      </c>
      <c r="F890" s="54" t="str">
        <f t="shared" si="96"/>
        <v>900G32-0101</v>
      </c>
      <c r="G890" s="55">
        <f t="shared" si="96"/>
        <v>233</v>
      </c>
      <c r="H890" s="55">
        <f t="shared" si="96"/>
        <v>4</v>
      </c>
      <c r="I890" s="78">
        <f t="shared" si="96"/>
        <v>1</v>
      </c>
      <c r="J890" s="147" t="s">
        <v>1615</v>
      </c>
      <c r="K890" s="79" t="str">
        <f t="shared" si="97"/>
        <v>DI-R04S01</v>
      </c>
      <c r="L890" s="80" t="s">
        <v>18</v>
      </c>
      <c r="M890" s="18" t="s">
        <v>19</v>
      </c>
      <c r="N890" s="17"/>
      <c r="O890" s="9" t="s">
        <v>1251</v>
      </c>
    </row>
    <row r="891" spans="1:15" ht="15" customHeight="1" x14ac:dyDescent="0.2">
      <c r="A891" s="47">
        <v>891</v>
      </c>
      <c r="C891" s="107" t="s">
        <v>452</v>
      </c>
      <c r="D891" s="107"/>
      <c r="E891" s="53">
        <v>7</v>
      </c>
      <c r="F891" s="54" t="str">
        <f t="shared" si="96"/>
        <v>900G32-0101</v>
      </c>
      <c r="G891" s="55">
        <f t="shared" si="96"/>
        <v>233</v>
      </c>
      <c r="H891" s="55">
        <f t="shared" si="96"/>
        <v>4</v>
      </c>
      <c r="I891" s="78">
        <f t="shared" si="96"/>
        <v>1</v>
      </c>
      <c r="J891" s="147" t="s">
        <v>1615</v>
      </c>
      <c r="K891" s="79" t="str">
        <f t="shared" si="97"/>
        <v>DI-R04S01</v>
      </c>
      <c r="L891" s="80" t="s">
        <v>18</v>
      </c>
      <c r="M891" s="18" t="s">
        <v>19</v>
      </c>
      <c r="N891" s="17"/>
      <c r="O891" s="9" t="s">
        <v>1252</v>
      </c>
    </row>
    <row r="892" spans="1:15" ht="15" customHeight="1" x14ac:dyDescent="0.2">
      <c r="A892" s="47">
        <v>892</v>
      </c>
      <c r="C892" s="107" t="s">
        <v>452</v>
      </c>
      <c r="D892" s="107"/>
      <c r="E892" s="53">
        <v>8</v>
      </c>
      <c r="F892" s="54" t="str">
        <f t="shared" si="96"/>
        <v>900G32-0101</v>
      </c>
      <c r="G892" s="55">
        <f t="shared" si="96"/>
        <v>233</v>
      </c>
      <c r="H892" s="55">
        <f t="shared" si="96"/>
        <v>4</v>
      </c>
      <c r="I892" s="78">
        <f t="shared" si="96"/>
        <v>1</v>
      </c>
      <c r="J892" s="147" t="s">
        <v>1615</v>
      </c>
      <c r="K892" s="79" t="str">
        <f t="shared" si="97"/>
        <v>DI-R04S01</v>
      </c>
      <c r="L892" s="80" t="s">
        <v>18</v>
      </c>
      <c r="M892" s="18" t="s">
        <v>19</v>
      </c>
      <c r="N892" s="17"/>
      <c r="O892" s="9" t="s">
        <v>1253</v>
      </c>
    </row>
    <row r="893" spans="1:15" ht="15" customHeight="1" x14ac:dyDescent="0.2">
      <c r="A893" s="47">
        <v>893</v>
      </c>
      <c r="C893" s="107" t="s">
        <v>452</v>
      </c>
      <c r="D893" s="107"/>
      <c r="E893" s="53">
        <v>9</v>
      </c>
      <c r="F893" s="54" t="str">
        <f t="shared" si="96"/>
        <v>900G32-0101</v>
      </c>
      <c r="G893" s="55">
        <f t="shared" si="96"/>
        <v>233</v>
      </c>
      <c r="H893" s="55">
        <f t="shared" si="96"/>
        <v>4</v>
      </c>
      <c r="I893" s="78">
        <f t="shared" si="96"/>
        <v>1</v>
      </c>
      <c r="J893" s="147" t="s">
        <v>1242</v>
      </c>
      <c r="K893" s="79" t="str">
        <f t="shared" si="97"/>
        <v>DI-R04S01</v>
      </c>
      <c r="L893" s="80" t="s">
        <v>18</v>
      </c>
      <c r="M893" s="18" t="s">
        <v>19</v>
      </c>
      <c r="N893" s="16"/>
      <c r="O893" s="8" t="s">
        <v>1254</v>
      </c>
    </row>
    <row r="894" spans="1:15" ht="15" customHeight="1" x14ac:dyDescent="0.2">
      <c r="A894" s="47">
        <v>894</v>
      </c>
      <c r="C894" s="107" t="s">
        <v>452</v>
      </c>
      <c r="D894" s="107"/>
      <c r="E894" s="53">
        <v>10</v>
      </c>
      <c r="F894" s="54" t="str">
        <f t="shared" si="96"/>
        <v>900G32-0101</v>
      </c>
      <c r="G894" s="55">
        <f t="shared" si="96"/>
        <v>233</v>
      </c>
      <c r="H894" s="55">
        <f t="shared" si="96"/>
        <v>4</v>
      </c>
      <c r="I894" s="78">
        <f t="shared" si="96"/>
        <v>1</v>
      </c>
      <c r="J894" s="147" t="s">
        <v>1242</v>
      </c>
      <c r="K894" s="79" t="str">
        <f t="shared" si="97"/>
        <v>DI-R04S01</v>
      </c>
      <c r="L894" s="80" t="s">
        <v>18</v>
      </c>
      <c r="M894" s="18" t="s">
        <v>19</v>
      </c>
      <c r="N894" s="17"/>
      <c r="O894" s="9" t="s">
        <v>1255</v>
      </c>
    </row>
    <row r="895" spans="1:15" ht="15" customHeight="1" x14ac:dyDescent="0.2">
      <c r="A895" s="47">
        <v>895</v>
      </c>
      <c r="C895" s="107" t="s">
        <v>452</v>
      </c>
      <c r="D895" s="107"/>
      <c r="E895" s="58">
        <v>11</v>
      </c>
      <c r="F895" s="59" t="str">
        <f t="shared" si="96"/>
        <v>900G32-0101</v>
      </c>
      <c r="G895" s="60">
        <f t="shared" si="96"/>
        <v>233</v>
      </c>
      <c r="H895" s="60">
        <f t="shared" si="96"/>
        <v>4</v>
      </c>
      <c r="I895" s="82">
        <f t="shared" si="96"/>
        <v>1</v>
      </c>
      <c r="J895" s="147" t="s">
        <v>1242</v>
      </c>
      <c r="K895" s="83" t="str">
        <f t="shared" si="97"/>
        <v>DI-R04S01</v>
      </c>
      <c r="L895" s="70" t="s">
        <v>18</v>
      </c>
      <c r="M895" s="18" t="s">
        <v>19</v>
      </c>
      <c r="N895" s="17"/>
      <c r="O895" s="9" t="s">
        <v>1256</v>
      </c>
    </row>
    <row r="896" spans="1:15" ht="15" customHeight="1" x14ac:dyDescent="0.2">
      <c r="A896" s="47">
        <v>896</v>
      </c>
      <c r="C896" s="107" t="s">
        <v>452</v>
      </c>
      <c r="D896" s="107"/>
      <c r="E896" s="58">
        <v>12</v>
      </c>
      <c r="F896" s="59" t="str">
        <f t="shared" si="96"/>
        <v>900G32-0101</v>
      </c>
      <c r="G896" s="60">
        <f t="shared" si="96"/>
        <v>233</v>
      </c>
      <c r="H896" s="60">
        <f t="shared" si="96"/>
        <v>4</v>
      </c>
      <c r="I896" s="82">
        <f t="shared" si="96"/>
        <v>1</v>
      </c>
      <c r="J896" s="147" t="s">
        <v>1242</v>
      </c>
      <c r="K896" s="83" t="str">
        <f t="shared" si="97"/>
        <v>DI-R04S01</v>
      </c>
      <c r="L896" s="57" t="s">
        <v>18</v>
      </c>
      <c r="M896" s="18" t="s">
        <v>19</v>
      </c>
      <c r="N896" s="17"/>
      <c r="O896" s="9" t="s">
        <v>1257</v>
      </c>
    </row>
    <row r="897" spans="1:15" ht="15" customHeight="1" x14ac:dyDescent="0.2">
      <c r="A897" s="47">
        <v>897</v>
      </c>
      <c r="C897" s="107" t="s">
        <v>452</v>
      </c>
      <c r="D897" s="107"/>
      <c r="E897" s="58">
        <v>13</v>
      </c>
      <c r="F897" s="59" t="str">
        <f t="shared" si="96"/>
        <v>900G32-0101</v>
      </c>
      <c r="G897" s="60">
        <f t="shared" si="96"/>
        <v>233</v>
      </c>
      <c r="H897" s="60">
        <f t="shared" si="96"/>
        <v>4</v>
      </c>
      <c r="I897" s="60">
        <f t="shared" si="96"/>
        <v>1</v>
      </c>
      <c r="J897" s="147" t="s">
        <v>1243</v>
      </c>
      <c r="K897" s="61" t="str">
        <f t="shared" si="97"/>
        <v>DI-R04S01</v>
      </c>
      <c r="L897" s="62" t="s">
        <v>18</v>
      </c>
      <c r="M897" s="18" t="s">
        <v>19</v>
      </c>
      <c r="N897" s="16"/>
      <c r="O897" s="8" t="s">
        <v>1250</v>
      </c>
    </row>
    <row r="898" spans="1:15" ht="15" customHeight="1" x14ac:dyDescent="0.2">
      <c r="A898" s="47">
        <v>898</v>
      </c>
      <c r="C898" s="107" t="s">
        <v>452</v>
      </c>
      <c r="D898" s="107"/>
      <c r="E898" s="58">
        <v>14</v>
      </c>
      <c r="F898" s="59" t="str">
        <f t="shared" si="96"/>
        <v>900G32-0101</v>
      </c>
      <c r="G898" s="60">
        <f t="shared" si="96"/>
        <v>233</v>
      </c>
      <c r="H898" s="60">
        <f t="shared" si="96"/>
        <v>4</v>
      </c>
      <c r="I898" s="60">
        <f t="shared" si="96"/>
        <v>1</v>
      </c>
      <c r="J898" s="147" t="s">
        <v>1243</v>
      </c>
      <c r="K898" s="61" t="str">
        <f t="shared" si="97"/>
        <v>DI-R04S01</v>
      </c>
      <c r="L898" s="62" t="s">
        <v>18</v>
      </c>
      <c r="M898" s="18" t="s">
        <v>19</v>
      </c>
      <c r="N898" s="17"/>
      <c r="O898" s="9" t="s">
        <v>1251</v>
      </c>
    </row>
    <row r="899" spans="1:15" ht="15" customHeight="1" x14ac:dyDescent="0.2">
      <c r="A899" s="47">
        <v>899</v>
      </c>
      <c r="C899" s="107" t="s">
        <v>452</v>
      </c>
      <c r="D899" s="107"/>
      <c r="E899" s="53">
        <v>15</v>
      </c>
      <c r="F899" s="54" t="str">
        <f t="shared" si="96"/>
        <v>900G32-0101</v>
      </c>
      <c r="G899" s="55">
        <f t="shared" si="96"/>
        <v>233</v>
      </c>
      <c r="H899" s="55">
        <f t="shared" si="96"/>
        <v>4</v>
      </c>
      <c r="I899" s="55">
        <f t="shared" si="96"/>
        <v>1</v>
      </c>
      <c r="J899" s="147" t="s">
        <v>1243</v>
      </c>
      <c r="K899" s="56" t="str">
        <f t="shared" si="97"/>
        <v>DI-R04S01</v>
      </c>
      <c r="L899" s="57" t="s">
        <v>18</v>
      </c>
      <c r="M899" s="18" t="s">
        <v>19</v>
      </c>
      <c r="N899" s="17"/>
      <c r="O899" s="9" t="s">
        <v>1252</v>
      </c>
    </row>
    <row r="900" spans="1:15" ht="15" customHeight="1" x14ac:dyDescent="0.2">
      <c r="A900" s="47">
        <v>900</v>
      </c>
      <c r="C900" s="107" t="s">
        <v>452</v>
      </c>
      <c r="D900" s="107"/>
      <c r="E900" s="53">
        <v>16</v>
      </c>
      <c r="F900" s="54" t="str">
        <f t="shared" si="96"/>
        <v>900G32-0101</v>
      </c>
      <c r="G900" s="63">
        <f t="shared" si="96"/>
        <v>233</v>
      </c>
      <c r="H900" s="63">
        <f t="shared" si="96"/>
        <v>4</v>
      </c>
      <c r="I900" s="63">
        <f t="shared" si="96"/>
        <v>1</v>
      </c>
      <c r="J900" s="147" t="s">
        <v>1243</v>
      </c>
      <c r="K900" s="56" t="str">
        <f t="shared" si="97"/>
        <v>DI-R04S01</v>
      </c>
      <c r="L900" s="57" t="s">
        <v>18</v>
      </c>
      <c r="M900" s="18" t="s">
        <v>19</v>
      </c>
      <c r="N900" s="17"/>
      <c r="O900" s="9" t="s">
        <v>1253</v>
      </c>
    </row>
    <row r="901" spans="1:15" ht="15" customHeight="1" x14ac:dyDescent="0.2">
      <c r="A901" s="47">
        <v>901</v>
      </c>
      <c r="C901" s="107" t="s">
        <v>452</v>
      </c>
      <c r="D901" s="107"/>
      <c r="E901" s="53">
        <v>17</v>
      </c>
      <c r="F901" s="54" t="str">
        <f t="shared" si="96"/>
        <v>900G32-0101</v>
      </c>
      <c r="G901" s="55">
        <f t="shared" si="96"/>
        <v>233</v>
      </c>
      <c r="H901" s="55">
        <f t="shared" si="96"/>
        <v>4</v>
      </c>
      <c r="I901" s="55">
        <f t="shared" si="96"/>
        <v>1</v>
      </c>
      <c r="J901" s="147" t="s">
        <v>1244</v>
      </c>
      <c r="K901" s="72" t="str">
        <f t="shared" si="97"/>
        <v>DI-R04S01</v>
      </c>
      <c r="L901" s="57" t="s">
        <v>18</v>
      </c>
      <c r="M901" s="18" t="s">
        <v>19</v>
      </c>
      <c r="N901" s="16"/>
      <c r="O901" s="8" t="s">
        <v>1258</v>
      </c>
    </row>
    <row r="902" spans="1:15" ht="15" customHeight="1" x14ac:dyDescent="0.2">
      <c r="A902" s="47">
        <v>902</v>
      </c>
      <c r="C902" s="107" t="s">
        <v>452</v>
      </c>
      <c r="D902" s="107"/>
      <c r="E902" s="53">
        <v>18</v>
      </c>
      <c r="F902" s="54" t="str">
        <f t="shared" ref="F902:I916" si="98">F901</f>
        <v>900G32-0101</v>
      </c>
      <c r="G902" s="55">
        <f t="shared" si="98"/>
        <v>233</v>
      </c>
      <c r="H902" s="55">
        <f t="shared" si="98"/>
        <v>4</v>
      </c>
      <c r="I902" s="55">
        <f t="shared" si="98"/>
        <v>1</v>
      </c>
      <c r="J902" s="147" t="s">
        <v>1244</v>
      </c>
      <c r="K902" s="56" t="str">
        <f t="shared" si="97"/>
        <v>DI-R04S01</v>
      </c>
      <c r="L902" s="57" t="s">
        <v>18</v>
      </c>
      <c r="M902" s="18" t="s">
        <v>19</v>
      </c>
      <c r="N902" s="17"/>
      <c r="O902" s="9" t="s">
        <v>1259</v>
      </c>
    </row>
    <row r="903" spans="1:15" ht="15" customHeight="1" x14ac:dyDescent="0.2">
      <c r="A903" s="47">
        <v>903</v>
      </c>
      <c r="C903" s="107" t="s">
        <v>452</v>
      </c>
      <c r="D903" s="107"/>
      <c r="E903" s="53">
        <v>19</v>
      </c>
      <c r="F903" s="54" t="str">
        <f t="shared" si="98"/>
        <v>900G32-0101</v>
      </c>
      <c r="G903" s="55">
        <f t="shared" si="98"/>
        <v>233</v>
      </c>
      <c r="H903" s="55">
        <f t="shared" si="98"/>
        <v>4</v>
      </c>
      <c r="I903" s="55">
        <f t="shared" si="98"/>
        <v>1</v>
      </c>
      <c r="J903" s="147" t="s">
        <v>1244</v>
      </c>
      <c r="K903" s="56" t="str">
        <f t="shared" si="97"/>
        <v>DI-R04S01</v>
      </c>
      <c r="L903" s="57" t="s">
        <v>18</v>
      </c>
      <c r="M903" s="15" t="s">
        <v>19</v>
      </c>
      <c r="N903" s="7"/>
      <c r="O903" s="9" t="s">
        <v>1260</v>
      </c>
    </row>
    <row r="904" spans="1:15" ht="15" customHeight="1" x14ac:dyDescent="0.2">
      <c r="A904" s="47">
        <v>904</v>
      </c>
      <c r="C904" s="107" t="s">
        <v>452</v>
      </c>
      <c r="D904" s="107"/>
      <c r="E904" s="53">
        <v>20</v>
      </c>
      <c r="F904" s="54" t="str">
        <f t="shared" si="98"/>
        <v>900G32-0101</v>
      </c>
      <c r="G904" s="55">
        <f t="shared" si="98"/>
        <v>233</v>
      </c>
      <c r="H904" s="55">
        <f t="shared" si="98"/>
        <v>4</v>
      </c>
      <c r="I904" s="55">
        <f t="shared" si="98"/>
        <v>1</v>
      </c>
      <c r="J904" s="147" t="s">
        <v>1244</v>
      </c>
      <c r="K904" s="56" t="str">
        <f t="shared" si="97"/>
        <v>DI-R04S01</v>
      </c>
      <c r="L904" s="57" t="s">
        <v>18</v>
      </c>
      <c r="M904" s="7" t="s">
        <v>19</v>
      </c>
      <c r="N904" s="7"/>
      <c r="O904" s="9" t="s">
        <v>1261</v>
      </c>
    </row>
    <row r="905" spans="1:15" ht="15" customHeight="1" x14ac:dyDescent="0.2">
      <c r="A905" s="47">
        <v>905</v>
      </c>
      <c r="C905" s="107" t="s">
        <v>452</v>
      </c>
      <c r="D905" s="107"/>
      <c r="E905" s="53">
        <v>21</v>
      </c>
      <c r="F905" s="54" t="str">
        <f t="shared" si="98"/>
        <v>900G32-0101</v>
      </c>
      <c r="G905" s="55">
        <f t="shared" si="98"/>
        <v>233</v>
      </c>
      <c r="H905" s="55">
        <f t="shared" si="98"/>
        <v>4</v>
      </c>
      <c r="I905" s="55">
        <f t="shared" si="98"/>
        <v>1</v>
      </c>
      <c r="J905" s="147" t="s">
        <v>1245</v>
      </c>
      <c r="K905" s="56" t="str">
        <f t="shared" si="97"/>
        <v>DI-R04S01</v>
      </c>
      <c r="L905" s="57" t="s">
        <v>18</v>
      </c>
      <c r="M905" s="7" t="s">
        <v>19</v>
      </c>
      <c r="N905" s="7"/>
      <c r="O905" s="8" t="s">
        <v>1262</v>
      </c>
    </row>
    <row r="906" spans="1:15" ht="15" customHeight="1" x14ac:dyDescent="0.2">
      <c r="A906" s="47">
        <v>906</v>
      </c>
      <c r="C906" s="107" t="s">
        <v>452</v>
      </c>
      <c r="D906" s="107"/>
      <c r="E906" s="53">
        <v>22</v>
      </c>
      <c r="F906" s="54" t="str">
        <f t="shared" si="98"/>
        <v>900G32-0101</v>
      </c>
      <c r="G906" s="55">
        <f t="shared" si="98"/>
        <v>233</v>
      </c>
      <c r="H906" s="55">
        <f t="shared" si="98"/>
        <v>4</v>
      </c>
      <c r="I906" s="55">
        <f t="shared" si="98"/>
        <v>1</v>
      </c>
      <c r="J906" s="147" t="s">
        <v>1245</v>
      </c>
      <c r="K906" s="56" t="str">
        <f t="shared" si="97"/>
        <v>DI-R04S01</v>
      </c>
      <c r="L906" s="57" t="s">
        <v>18</v>
      </c>
      <c r="M906" s="7" t="s">
        <v>19</v>
      </c>
      <c r="N906" s="7"/>
      <c r="O906" s="9" t="s">
        <v>1263</v>
      </c>
    </row>
    <row r="907" spans="1:15" ht="15" customHeight="1" x14ac:dyDescent="0.2">
      <c r="A907" s="47">
        <v>907</v>
      </c>
      <c r="C907" s="107" t="s">
        <v>452</v>
      </c>
      <c r="D907" s="107"/>
      <c r="E907" s="53">
        <v>23</v>
      </c>
      <c r="F907" s="54" t="str">
        <f t="shared" si="98"/>
        <v>900G32-0101</v>
      </c>
      <c r="G907" s="55">
        <f t="shared" si="98"/>
        <v>233</v>
      </c>
      <c r="H907" s="55">
        <f t="shared" si="98"/>
        <v>4</v>
      </c>
      <c r="I907" s="55">
        <f t="shared" si="98"/>
        <v>1</v>
      </c>
      <c r="J907" s="147" t="s">
        <v>1245</v>
      </c>
      <c r="K907" s="56" t="str">
        <f t="shared" si="97"/>
        <v>DI-R04S01</v>
      </c>
      <c r="L907" s="57" t="s">
        <v>18</v>
      </c>
      <c r="M907" s="7" t="s">
        <v>19</v>
      </c>
      <c r="N907" s="7"/>
      <c r="O907" s="9" t="s">
        <v>1264</v>
      </c>
    </row>
    <row r="908" spans="1:15" ht="15" customHeight="1" x14ac:dyDescent="0.2">
      <c r="A908" s="47">
        <v>908</v>
      </c>
      <c r="C908" s="107" t="s">
        <v>452</v>
      </c>
      <c r="D908" s="107"/>
      <c r="E908" s="53">
        <v>24</v>
      </c>
      <c r="F908" s="54" t="str">
        <f t="shared" si="98"/>
        <v>900G32-0101</v>
      </c>
      <c r="G908" s="55">
        <f t="shared" si="98"/>
        <v>233</v>
      </c>
      <c r="H908" s="55">
        <f t="shared" si="98"/>
        <v>4</v>
      </c>
      <c r="I908" s="55">
        <f t="shared" si="98"/>
        <v>1</v>
      </c>
      <c r="J908" s="147" t="s">
        <v>1245</v>
      </c>
      <c r="K908" s="56" t="str">
        <f t="shared" si="97"/>
        <v>DI-R04S01</v>
      </c>
      <c r="L908" s="57" t="s">
        <v>18</v>
      </c>
      <c r="M908" s="7" t="s">
        <v>19</v>
      </c>
      <c r="N908" s="7"/>
      <c r="O908" s="9" t="s">
        <v>1265</v>
      </c>
    </row>
    <row r="909" spans="1:15" ht="15" customHeight="1" x14ac:dyDescent="0.2">
      <c r="A909" s="47">
        <v>909</v>
      </c>
      <c r="C909" s="107" t="s">
        <v>452</v>
      </c>
      <c r="D909" s="107"/>
      <c r="E909" s="53">
        <v>25</v>
      </c>
      <c r="F909" s="54" t="str">
        <f t="shared" si="98"/>
        <v>900G32-0101</v>
      </c>
      <c r="G909" s="55">
        <f t="shared" si="98"/>
        <v>233</v>
      </c>
      <c r="H909" s="55">
        <f t="shared" si="98"/>
        <v>4</v>
      </c>
      <c r="I909" s="55">
        <f t="shared" si="98"/>
        <v>1</v>
      </c>
      <c r="J909" s="147"/>
      <c r="K909" s="56" t="str">
        <f t="shared" si="97"/>
        <v>DI-R04S01</v>
      </c>
      <c r="L909" s="57" t="s">
        <v>18</v>
      </c>
      <c r="M909" s="7" t="s">
        <v>19</v>
      </c>
      <c r="N909" s="7"/>
      <c r="O909" s="8"/>
    </row>
    <row r="910" spans="1:15" ht="15" customHeight="1" x14ac:dyDescent="0.2">
      <c r="A910" s="47">
        <v>910</v>
      </c>
      <c r="C910" s="107" t="s">
        <v>452</v>
      </c>
      <c r="D910" s="107"/>
      <c r="E910" s="53">
        <v>26</v>
      </c>
      <c r="F910" s="54" t="str">
        <f t="shared" si="98"/>
        <v>900G32-0101</v>
      </c>
      <c r="G910" s="55">
        <f t="shared" si="98"/>
        <v>233</v>
      </c>
      <c r="H910" s="55">
        <f t="shared" si="98"/>
        <v>4</v>
      </c>
      <c r="I910" s="55">
        <f t="shared" si="98"/>
        <v>1</v>
      </c>
      <c r="J910" s="147"/>
      <c r="K910" s="56" t="str">
        <f t="shared" si="97"/>
        <v>DI-R04S01</v>
      </c>
      <c r="L910" s="57" t="s">
        <v>18</v>
      </c>
      <c r="M910" s="7" t="s">
        <v>19</v>
      </c>
      <c r="N910" s="7"/>
      <c r="O910" s="9"/>
    </row>
    <row r="911" spans="1:15" ht="15" customHeight="1" x14ac:dyDescent="0.2">
      <c r="A911" s="47">
        <v>911</v>
      </c>
      <c r="C911" s="107" t="s">
        <v>452</v>
      </c>
      <c r="D911" s="107"/>
      <c r="E911" s="53">
        <v>27</v>
      </c>
      <c r="F911" s="54" t="str">
        <f t="shared" si="98"/>
        <v>900G32-0101</v>
      </c>
      <c r="G911" s="55">
        <f t="shared" si="98"/>
        <v>233</v>
      </c>
      <c r="H911" s="55">
        <f t="shared" si="98"/>
        <v>4</v>
      </c>
      <c r="I911" s="55">
        <f t="shared" si="98"/>
        <v>1</v>
      </c>
      <c r="J911" s="147"/>
      <c r="K911" s="56" t="str">
        <f t="shared" si="97"/>
        <v>DI-R04S01</v>
      </c>
      <c r="L911" s="57" t="s">
        <v>18</v>
      </c>
      <c r="M911" s="7" t="s">
        <v>19</v>
      </c>
      <c r="N911" s="7"/>
      <c r="O911" s="9"/>
    </row>
    <row r="912" spans="1:15" ht="15" customHeight="1" x14ac:dyDescent="0.2">
      <c r="A912" s="47">
        <v>912</v>
      </c>
      <c r="C912" s="107" t="s">
        <v>452</v>
      </c>
      <c r="D912" s="107"/>
      <c r="E912" s="53">
        <v>28</v>
      </c>
      <c r="F912" s="54" t="str">
        <f t="shared" si="98"/>
        <v>900G32-0101</v>
      </c>
      <c r="G912" s="55">
        <f t="shared" si="98"/>
        <v>233</v>
      </c>
      <c r="H912" s="55">
        <f t="shared" si="98"/>
        <v>4</v>
      </c>
      <c r="I912" s="55">
        <f t="shared" si="98"/>
        <v>1</v>
      </c>
      <c r="J912" s="147"/>
      <c r="K912" s="56" t="str">
        <f t="shared" si="97"/>
        <v>DI-R04S01</v>
      </c>
      <c r="L912" s="57" t="s">
        <v>18</v>
      </c>
      <c r="M912" s="7" t="s">
        <v>19</v>
      </c>
      <c r="N912" s="7"/>
      <c r="O912" s="9"/>
    </row>
    <row r="913" spans="1:15" ht="15" customHeight="1" x14ac:dyDescent="0.2">
      <c r="A913" s="47">
        <v>913</v>
      </c>
      <c r="C913" s="107" t="s">
        <v>452</v>
      </c>
      <c r="D913" s="107"/>
      <c r="E913" s="53">
        <v>29</v>
      </c>
      <c r="F913" s="54" t="str">
        <f t="shared" si="98"/>
        <v>900G32-0101</v>
      </c>
      <c r="G913" s="55">
        <f t="shared" si="98"/>
        <v>233</v>
      </c>
      <c r="H913" s="55">
        <f t="shared" si="98"/>
        <v>4</v>
      </c>
      <c r="I913" s="55">
        <f t="shared" si="98"/>
        <v>1</v>
      </c>
      <c r="J913" s="147"/>
      <c r="K913" s="56" t="str">
        <f t="shared" si="97"/>
        <v>DI-R04S01</v>
      </c>
      <c r="L913" s="57" t="s">
        <v>18</v>
      </c>
      <c r="M913" s="7" t="s">
        <v>19</v>
      </c>
      <c r="N913" s="7"/>
      <c r="O913" s="8"/>
    </row>
    <row r="914" spans="1:15" ht="15" customHeight="1" x14ac:dyDescent="0.2">
      <c r="A914" s="47">
        <v>914</v>
      </c>
      <c r="C914" s="107" t="s">
        <v>452</v>
      </c>
      <c r="D914" s="107"/>
      <c r="E914" s="53">
        <v>30</v>
      </c>
      <c r="F914" s="54" t="str">
        <f t="shared" si="98"/>
        <v>900G32-0101</v>
      </c>
      <c r="G914" s="55">
        <f t="shared" si="98"/>
        <v>233</v>
      </c>
      <c r="H914" s="55">
        <f t="shared" si="98"/>
        <v>4</v>
      </c>
      <c r="I914" s="55">
        <f t="shared" si="98"/>
        <v>1</v>
      </c>
      <c r="J914" s="147"/>
      <c r="K914" s="56" t="str">
        <f t="shared" si="97"/>
        <v>DI-R04S01</v>
      </c>
      <c r="L914" s="57" t="s">
        <v>18</v>
      </c>
      <c r="M914" s="7" t="s">
        <v>19</v>
      </c>
      <c r="N914" s="7"/>
      <c r="O914" s="9"/>
    </row>
    <row r="915" spans="1:15" ht="15" customHeight="1" x14ac:dyDescent="0.2">
      <c r="A915" s="47">
        <v>915</v>
      </c>
      <c r="C915" s="107" t="s">
        <v>452</v>
      </c>
      <c r="D915" s="107"/>
      <c r="E915" s="53">
        <v>31</v>
      </c>
      <c r="F915" s="54" t="str">
        <f t="shared" si="98"/>
        <v>900G32-0101</v>
      </c>
      <c r="G915" s="55">
        <f t="shared" si="98"/>
        <v>233</v>
      </c>
      <c r="H915" s="55">
        <f t="shared" si="98"/>
        <v>4</v>
      </c>
      <c r="I915" s="55">
        <f t="shared" si="98"/>
        <v>1</v>
      </c>
      <c r="J915" s="147"/>
      <c r="K915" s="56" t="str">
        <f t="shared" si="97"/>
        <v>DI-R04S01</v>
      </c>
      <c r="L915" s="57" t="s">
        <v>18</v>
      </c>
      <c r="M915" s="7" t="s">
        <v>19</v>
      </c>
      <c r="N915" s="7"/>
      <c r="O915" s="9"/>
    </row>
    <row r="916" spans="1:15" ht="15.75" customHeight="1" thickBot="1" x14ac:dyDescent="0.25">
      <c r="A916" s="47">
        <v>916</v>
      </c>
      <c r="C916" s="108" t="s">
        <v>452</v>
      </c>
      <c r="D916" s="108"/>
      <c r="E916" s="64">
        <v>32</v>
      </c>
      <c r="F916" s="65" t="str">
        <f t="shared" si="98"/>
        <v>900G32-0101</v>
      </c>
      <c r="G916" s="66">
        <f t="shared" si="98"/>
        <v>233</v>
      </c>
      <c r="H916" s="66">
        <f t="shared" si="98"/>
        <v>4</v>
      </c>
      <c r="I916" s="66">
        <f t="shared" si="98"/>
        <v>1</v>
      </c>
      <c r="J916" s="147"/>
      <c r="K916" s="67" t="str">
        <f t="shared" si="97"/>
        <v>DI-R04S01</v>
      </c>
      <c r="L916" s="68" t="s">
        <v>18</v>
      </c>
      <c r="M916" s="10" t="s">
        <v>19</v>
      </c>
      <c r="N916" s="10"/>
      <c r="O916" s="9"/>
    </row>
    <row r="917" spans="1:15" ht="15.75" customHeight="1" thickBot="1" x14ac:dyDescent="0.25">
      <c r="A917" s="47">
        <v>917</v>
      </c>
      <c r="C917" s="215" t="s">
        <v>452</v>
      </c>
      <c r="D917" s="215"/>
      <c r="E917" s="112"/>
      <c r="F917" s="113"/>
      <c r="G917" s="113"/>
      <c r="H917" s="113"/>
      <c r="I917" s="113"/>
      <c r="J917" s="145"/>
      <c r="K917" s="113"/>
      <c r="L917" s="113"/>
      <c r="M917" s="113"/>
      <c r="N917" s="113"/>
      <c r="O917" s="114"/>
    </row>
    <row r="918" spans="1:15" ht="15" customHeight="1" x14ac:dyDescent="0.2">
      <c r="A918" s="47">
        <v>918</v>
      </c>
      <c r="C918" s="214" t="s">
        <v>452</v>
      </c>
      <c r="D918" s="214"/>
      <c r="E918" s="5" t="s">
        <v>54</v>
      </c>
      <c r="F918" s="49" t="s">
        <v>74</v>
      </c>
      <c r="G918" s="50">
        <v>233</v>
      </c>
      <c r="H918" s="50">
        <v>4</v>
      </c>
      <c r="I918" s="50">
        <v>2</v>
      </c>
      <c r="J918" s="246" t="s">
        <v>1620</v>
      </c>
      <c r="K918" s="51" t="s">
        <v>1272</v>
      </c>
      <c r="L918" s="52" t="s">
        <v>75</v>
      </c>
      <c r="M918" s="6" t="s">
        <v>76</v>
      </c>
      <c r="N918" s="6" t="s">
        <v>77</v>
      </c>
      <c r="O918" s="8" t="s">
        <v>1266</v>
      </c>
    </row>
    <row r="919" spans="1:15" ht="15" customHeight="1" x14ac:dyDescent="0.2">
      <c r="A919" s="47">
        <v>919</v>
      </c>
      <c r="C919" s="107" t="s">
        <v>452</v>
      </c>
      <c r="D919" s="107"/>
      <c r="E919" s="53">
        <v>2</v>
      </c>
      <c r="F919" s="54" t="str">
        <f t="shared" ref="F919:I933" si="99">F918</f>
        <v>900H32-0102</v>
      </c>
      <c r="G919" s="55">
        <f t="shared" si="99"/>
        <v>233</v>
      </c>
      <c r="H919" s="55">
        <f t="shared" si="99"/>
        <v>4</v>
      </c>
      <c r="I919" s="55">
        <f t="shared" si="99"/>
        <v>2</v>
      </c>
      <c r="J919" s="147" t="s">
        <v>1615</v>
      </c>
      <c r="K919" s="56" t="str">
        <f t="shared" ref="K919:K949" si="100">K918</f>
        <v>DO-R04S02</v>
      </c>
      <c r="L919" s="57" t="s">
        <v>75</v>
      </c>
      <c r="M919" s="7" t="s">
        <v>76</v>
      </c>
      <c r="N919" s="7" t="s">
        <v>77</v>
      </c>
      <c r="O919" s="8" t="s">
        <v>1267</v>
      </c>
    </row>
    <row r="920" spans="1:15" ht="15" customHeight="1" x14ac:dyDescent="0.2">
      <c r="A920" s="47">
        <v>920</v>
      </c>
      <c r="C920" s="107" t="s">
        <v>452</v>
      </c>
      <c r="D920" s="107"/>
      <c r="E920" s="53">
        <v>3</v>
      </c>
      <c r="F920" s="54" t="str">
        <f t="shared" si="99"/>
        <v>900H32-0102</v>
      </c>
      <c r="G920" s="55">
        <f t="shared" si="99"/>
        <v>233</v>
      </c>
      <c r="H920" s="55">
        <f t="shared" si="99"/>
        <v>4</v>
      </c>
      <c r="I920" s="55">
        <f t="shared" si="99"/>
        <v>2</v>
      </c>
      <c r="J920" s="147" t="s">
        <v>1242</v>
      </c>
      <c r="K920" s="56" t="str">
        <f t="shared" si="100"/>
        <v>DO-R04S02</v>
      </c>
      <c r="L920" s="57" t="s">
        <v>75</v>
      </c>
      <c r="M920" s="7" t="s">
        <v>76</v>
      </c>
      <c r="N920" s="7" t="s">
        <v>77</v>
      </c>
      <c r="O920" s="8" t="s">
        <v>1268</v>
      </c>
    </row>
    <row r="921" spans="1:15" ht="15" customHeight="1" x14ac:dyDescent="0.2">
      <c r="A921" s="47">
        <v>921</v>
      </c>
      <c r="C921" s="107" t="s">
        <v>452</v>
      </c>
      <c r="D921" s="107"/>
      <c r="E921" s="53">
        <v>4</v>
      </c>
      <c r="F921" s="54" t="str">
        <f t="shared" si="99"/>
        <v>900H32-0102</v>
      </c>
      <c r="G921" s="55">
        <f t="shared" si="99"/>
        <v>233</v>
      </c>
      <c r="H921" s="55">
        <f t="shared" si="99"/>
        <v>4</v>
      </c>
      <c r="I921" s="55">
        <f t="shared" si="99"/>
        <v>2</v>
      </c>
      <c r="J921" s="147" t="s">
        <v>1243</v>
      </c>
      <c r="K921" s="56" t="str">
        <f t="shared" si="100"/>
        <v>DO-R04S02</v>
      </c>
      <c r="L921" s="57" t="s">
        <v>75</v>
      </c>
      <c r="M921" s="7" t="s">
        <v>76</v>
      </c>
      <c r="N921" s="7" t="s">
        <v>77</v>
      </c>
      <c r="O921" s="8" t="s">
        <v>1267</v>
      </c>
    </row>
    <row r="922" spans="1:15" ht="15" customHeight="1" x14ac:dyDescent="0.2">
      <c r="A922" s="47">
        <v>922</v>
      </c>
      <c r="C922" s="107" t="s">
        <v>452</v>
      </c>
      <c r="D922" s="107"/>
      <c r="E922" s="53">
        <v>5</v>
      </c>
      <c r="F922" s="54" t="str">
        <f t="shared" si="99"/>
        <v>900H32-0102</v>
      </c>
      <c r="G922" s="55">
        <f t="shared" si="99"/>
        <v>233</v>
      </c>
      <c r="H922" s="55">
        <f t="shared" si="99"/>
        <v>4</v>
      </c>
      <c r="I922" s="55">
        <f t="shared" si="99"/>
        <v>2</v>
      </c>
      <c r="J922" s="147" t="s">
        <v>1244</v>
      </c>
      <c r="K922" s="56" t="str">
        <f t="shared" si="100"/>
        <v>DO-R04S02</v>
      </c>
      <c r="L922" s="57" t="s">
        <v>75</v>
      </c>
      <c r="M922" s="7" t="s">
        <v>76</v>
      </c>
      <c r="N922" s="7" t="s">
        <v>77</v>
      </c>
      <c r="O922" s="8" t="s">
        <v>1269</v>
      </c>
    </row>
    <row r="923" spans="1:15" ht="15" customHeight="1" x14ac:dyDescent="0.2">
      <c r="A923" s="47">
        <v>923</v>
      </c>
      <c r="C923" s="107" t="s">
        <v>452</v>
      </c>
      <c r="D923" s="107"/>
      <c r="E923" s="53">
        <v>6</v>
      </c>
      <c r="F923" s="54" t="str">
        <f t="shared" si="99"/>
        <v>900H32-0102</v>
      </c>
      <c r="G923" s="55">
        <f t="shared" si="99"/>
        <v>233</v>
      </c>
      <c r="H923" s="55">
        <f t="shared" si="99"/>
        <v>4</v>
      </c>
      <c r="I923" s="55">
        <f t="shared" si="99"/>
        <v>2</v>
      </c>
      <c r="J923" s="147" t="s">
        <v>1245</v>
      </c>
      <c r="K923" s="56" t="str">
        <f t="shared" si="100"/>
        <v>DO-R04S02</v>
      </c>
      <c r="L923" s="57" t="s">
        <v>75</v>
      </c>
      <c r="M923" s="7" t="s">
        <v>76</v>
      </c>
      <c r="N923" s="7" t="s">
        <v>77</v>
      </c>
      <c r="O923" s="8" t="s">
        <v>1270</v>
      </c>
    </row>
    <row r="924" spans="1:15" ht="15" customHeight="1" x14ac:dyDescent="0.2">
      <c r="A924" s="47">
        <v>924</v>
      </c>
      <c r="C924" s="107" t="s">
        <v>452</v>
      </c>
      <c r="D924" s="107"/>
      <c r="E924" s="53">
        <v>7</v>
      </c>
      <c r="F924" s="54" t="str">
        <f t="shared" si="99"/>
        <v>900H32-0102</v>
      </c>
      <c r="G924" s="55">
        <f t="shared" si="99"/>
        <v>233</v>
      </c>
      <c r="H924" s="55">
        <f t="shared" si="99"/>
        <v>4</v>
      </c>
      <c r="I924" s="55">
        <f t="shared" si="99"/>
        <v>2</v>
      </c>
      <c r="J924" s="147"/>
      <c r="K924" s="56" t="str">
        <f t="shared" si="100"/>
        <v>DO-R04S02</v>
      </c>
      <c r="L924" s="57" t="s">
        <v>75</v>
      </c>
      <c r="M924" s="7" t="s">
        <v>76</v>
      </c>
      <c r="N924" s="7" t="s">
        <v>77</v>
      </c>
      <c r="O924" s="8"/>
    </row>
    <row r="925" spans="1:15" ht="15" customHeight="1" x14ac:dyDescent="0.2">
      <c r="A925" s="47">
        <v>925</v>
      </c>
      <c r="C925" s="107" t="s">
        <v>452</v>
      </c>
      <c r="D925" s="107"/>
      <c r="E925" s="53">
        <v>8</v>
      </c>
      <c r="F925" s="54" t="str">
        <f t="shared" si="99"/>
        <v>900H32-0102</v>
      </c>
      <c r="G925" s="55">
        <f t="shared" si="99"/>
        <v>233</v>
      </c>
      <c r="H925" s="55">
        <f t="shared" si="99"/>
        <v>4</v>
      </c>
      <c r="I925" s="55">
        <f t="shared" si="99"/>
        <v>2</v>
      </c>
      <c r="J925" s="147"/>
      <c r="K925" s="56" t="str">
        <f t="shared" si="100"/>
        <v>DO-R04S02</v>
      </c>
      <c r="L925" s="57" t="s">
        <v>75</v>
      </c>
      <c r="M925" s="7" t="s">
        <v>76</v>
      </c>
      <c r="N925" s="7" t="s">
        <v>77</v>
      </c>
      <c r="O925" s="8"/>
    </row>
    <row r="926" spans="1:15" ht="15" customHeight="1" x14ac:dyDescent="0.2">
      <c r="A926" s="47">
        <v>926</v>
      </c>
      <c r="C926" s="107" t="s">
        <v>452</v>
      </c>
      <c r="D926" s="107"/>
      <c r="E926" s="53">
        <v>9</v>
      </c>
      <c r="F926" s="54" t="str">
        <f t="shared" si="99"/>
        <v>900H32-0102</v>
      </c>
      <c r="G926" s="55">
        <f t="shared" si="99"/>
        <v>233</v>
      </c>
      <c r="H926" s="55">
        <f t="shared" si="99"/>
        <v>4</v>
      </c>
      <c r="I926" s="55">
        <f t="shared" si="99"/>
        <v>2</v>
      </c>
      <c r="J926" s="147"/>
      <c r="K926" s="56" t="str">
        <f t="shared" si="100"/>
        <v>DO-R04S02</v>
      </c>
      <c r="L926" s="57" t="s">
        <v>75</v>
      </c>
      <c r="M926" s="7" t="s">
        <v>76</v>
      </c>
      <c r="N926" s="7" t="s">
        <v>77</v>
      </c>
      <c r="O926" s="8"/>
    </row>
    <row r="927" spans="1:15" ht="15" customHeight="1" x14ac:dyDescent="0.2">
      <c r="A927" s="47">
        <v>927</v>
      </c>
      <c r="C927" s="107" t="s">
        <v>452</v>
      </c>
      <c r="D927" s="107"/>
      <c r="E927" s="53">
        <v>10</v>
      </c>
      <c r="F927" s="54" t="str">
        <f t="shared" si="99"/>
        <v>900H32-0102</v>
      </c>
      <c r="G927" s="55">
        <f t="shared" si="99"/>
        <v>233</v>
      </c>
      <c r="H927" s="55">
        <f t="shared" si="99"/>
        <v>4</v>
      </c>
      <c r="I927" s="55">
        <f t="shared" si="99"/>
        <v>2</v>
      </c>
      <c r="J927" s="147"/>
      <c r="K927" s="56" t="str">
        <f t="shared" si="100"/>
        <v>DO-R04S02</v>
      </c>
      <c r="L927" s="57" t="s">
        <v>75</v>
      </c>
      <c r="M927" s="7" t="s">
        <v>76</v>
      </c>
      <c r="N927" s="7" t="s">
        <v>77</v>
      </c>
      <c r="O927" s="8"/>
    </row>
    <row r="928" spans="1:15" ht="15" customHeight="1" x14ac:dyDescent="0.2">
      <c r="A928" s="47">
        <v>928</v>
      </c>
      <c r="C928" s="107" t="s">
        <v>452</v>
      </c>
      <c r="D928" s="107"/>
      <c r="E928" s="53">
        <v>11</v>
      </c>
      <c r="F928" s="54" t="str">
        <f t="shared" si="99"/>
        <v>900H32-0102</v>
      </c>
      <c r="G928" s="55">
        <f t="shared" si="99"/>
        <v>233</v>
      </c>
      <c r="H928" s="55">
        <f t="shared" si="99"/>
        <v>4</v>
      </c>
      <c r="I928" s="55">
        <f t="shared" si="99"/>
        <v>2</v>
      </c>
      <c r="J928" s="147"/>
      <c r="K928" s="56" t="str">
        <f t="shared" si="100"/>
        <v>DO-R04S02</v>
      </c>
      <c r="L928" s="57" t="s">
        <v>75</v>
      </c>
      <c r="M928" s="7" t="s">
        <v>76</v>
      </c>
      <c r="N928" s="7" t="s">
        <v>77</v>
      </c>
      <c r="O928" s="8"/>
    </row>
    <row r="929" spans="1:15" ht="15" customHeight="1" x14ac:dyDescent="0.2">
      <c r="A929" s="47">
        <v>929</v>
      </c>
      <c r="C929" s="107" t="s">
        <v>452</v>
      </c>
      <c r="D929" s="107"/>
      <c r="E929" s="53">
        <v>12</v>
      </c>
      <c r="F929" s="54" t="str">
        <f t="shared" si="99"/>
        <v>900H32-0102</v>
      </c>
      <c r="G929" s="55">
        <f t="shared" si="99"/>
        <v>233</v>
      </c>
      <c r="H929" s="55">
        <f t="shared" si="99"/>
        <v>4</v>
      </c>
      <c r="I929" s="55">
        <f t="shared" si="99"/>
        <v>2</v>
      </c>
      <c r="J929" s="147"/>
      <c r="K929" s="56" t="str">
        <f t="shared" si="100"/>
        <v>DO-R04S02</v>
      </c>
      <c r="L929" s="57" t="s">
        <v>75</v>
      </c>
      <c r="M929" s="7" t="s">
        <v>76</v>
      </c>
      <c r="N929" s="7" t="s">
        <v>77</v>
      </c>
      <c r="O929" s="8"/>
    </row>
    <row r="930" spans="1:15" ht="15" customHeight="1" x14ac:dyDescent="0.2">
      <c r="A930" s="47">
        <v>930</v>
      </c>
      <c r="C930" s="107" t="s">
        <v>452</v>
      </c>
      <c r="D930" s="107"/>
      <c r="E930" s="53">
        <v>13</v>
      </c>
      <c r="F930" s="54" t="str">
        <f t="shared" si="99"/>
        <v>900H32-0102</v>
      </c>
      <c r="G930" s="55">
        <f t="shared" si="99"/>
        <v>233</v>
      </c>
      <c r="H930" s="55">
        <f t="shared" si="99"/>
        <v>4</v>
      </c>
      <c r="I930" s="55">
        <f t="shared" si="99"/>
        <v>2</v>
      </c>
      <c r="J930" s="147"/>
      <c r="K930" s="56" t="str">
        <f t="shared" si="100"/>
        <v>DO-R04S02</v>
      </c>
      <c r="L930" s="57" t="s">
        <v>75</v>
      </c>
      <c r="M930" s="7" t="s">
        <v>76</v>
      </c>
      <c r="N930" s="7" t="s">
        <v>77</v>
      </c>
      <c r="O930" s="8"/>
    </row>
    <row r="931" spans="1:15" ht="15" customHeight="1" x14ac:dyDescent="0.2">
      <c r="A931" s="47">
        <v>931</v>
      </c>
      <c r="C931" s="107" t="s">
        <v>452</v>
      </c>
      <c r="D931" s="107"/>
      <c r="E931" s="53">
        <v>14</v>
      </c>
      <c r="F931" s="54" t="str">
        <f t="shared" si="99"/>
        <v>900H32-0102</v>
      </c>
      <c r="G931" s="55">
        <f t="shared" si="99"/>
        <v>233</v>
      </c>
      <c r="H931" s="55">
        <f t="shared" si="99"/>
        <v>4</v>
      </c>
      <c r="I931" s="55">
        <f t="shared" si="99"/>
        <v>2</v>
      </c>
      <c r="J931" s="147"/>
      <c r="K931" s="56" t="str">
        <f t="shared" si="100"/>
        <v>DO-R04S02</v>
      </c>
      <c r="L931" s="57" t="s">
        <v>75</v>
      </c>
      <c r="M931" s="7" t="s">
        <v>76</v>
      </c>
      <c r="N931" s="7" t="s">
        <v>77</v>
      </c>
      <c r="O931" s="8"/>
    </row>
    <row r="932" spans="1:15" ht="15" customHeight="1" x14ac:dyDescent="0.2">
      <c r="A932" s="47">
        <v>932</v>
      </c>
      <c r="C932" s="107" t="s">
        <v>452</v>
      </c>
      <c r="D932" s="107"/>
      <c r="E932" s="53">
        <v>15</v>
      </c>
      <c r="F932" s="54" t="str">
        <f t="shared" si="99"/>
        <v>900H32-0102</v>
      </c>
      <c r="G932" s="55">
        <f t="shared" si="99"/>
        <v>233</v>
      </c>
      <c r="H932" s="55">
        <f t="shared" si="99"/>
        <v>4</v>
      </c>
      <c r="I932" s="55">
        <f t="shared" si="99"/>
        <v>2</v>
      </c>
      <c r="J932" s="147"/>
      <c r="K932" s="56" t="str">
        <f t="shared" si="100"/>
        <v>DO-R04S02</v>
      </c>
      <c r="L932" s="57" t="s">
        <v>75</v>
      </c>
      <c r="M932" s="7" t="s">
        <v>76</v>
      </c>
      <c r="N932" s="7" t="s">
        <v>77</v>
      </c>
      <c r="O932" s="8"/>
    </row>
    <row r="933" spans="1:15" ht="15" customHeight="1" x14ac:dyDescent="0.2">
      <c r="A933" s="47">
        <v>933</v>
      </c>
      <c r="C933" s="107" t="s">
        <v>452</v>
      </c>
      <c r="D933" s="107"/>
      <c r="E933" s="84">
        <v>16</v>
      </c>
      <c r="F933" s="54" t="str">
        <f t="shared" si="99"/>
        <v>900H32-0102</v>
      </c>
      <c r="G933" s="63">
        <f t="shared" si="99"/>
        <v>233</v>
      </c>
      <c r="H933" s="63">
        <f t="shared" si="99"/>
        <v>4</v>
      </c>
      <c r="I933" s="63">
        <f t="shared" si="99"/>
        <v>2</v>
      </c>
      <c r="J933" s="147"/>
      <c r="K933" s="72" t="str">
        <f t="shared" si="100"/>
        <v>DO-R04S02</v>
      </c>
      <c r="L933" s="57" t="s">
        <v>75</v>
      </c>
      <c r="M933" s="7" t="s">
        <v>76</v>
      </c>
      <c r="N933" s="7" t="s">
        <v>77</v>
      </c>
      <c r="O933" s="8"/>
    </row>
    <row r="934" spans="1:15" ht="15" customHeight="1" x14ac:dyDescent="0.2">
      <c r="A934" s="47">
        <v>934</v>
      </c>
      <c r="C934" s="107" t="s">
        <v>452</v>
      </c>
      <c r="D934" s="107"/>
      <c r="E934" s="85">
        <v>17</v>
      </c>
      <c r="F934" s="54" t="str">
        <f>F933</f>
        <v>900H32-0102</v>
      </c>
      <c r="G934" s="63">
        <f>G933</f>
        <v>233</v>
      </c>
      <c r="H934" s="63">
        <f>H933</f>
        <v>4</v>
      </c>
      <c r="I934" s="63">
        <f>I933</f>
        <v>2</v>
      </c>
      <c r="J934" s="147"/>
      <c r="K934" s="72" t="str">
        <f>K933</f>
        <v>DO-R04S02</v>
      </c>
      <c r="L934" s="57" t="s">
        <v>75</v>
      </c>
      <c r="M934" s="7" t="s">
        <v>76</v>
      </c>
      <c r="N934" s="7" t="s">
        <v>77</v>
      </c>
      <c r="O934" s="8"/>
    </row>
    <row r="935" spans="1:15" ht="15" customHeight="1" x14ac:dyDescent="0.2">
      <c r="A935" s="47">
        <v>935</v>
      </c>
      <c r="C935" s="107" t="s">
        <v>452</v>
      </c>
      <c r="D935" s="107"/>
      <c r="E935" s="53">
        <v>18</v>
      </c>
      <c r="F935" s="54" t="str">
        <f t="shared" ref="F935:I949" si="101">F934</f>
        <v>900H32-0102</v>
      </c>
      <c r="G935" s="55">
        <f t="shared" si="101"/>
        <v>233</v>
      </c>
      <c r="H935" s="55">
        <f t="shared" si="101"/>
        <v>4</v>
      </c>
      <c r="I935" s="55">
        <f t="shared" si="101"/>
        <v>2</v>
      </c>
      <c r="J935" s="147"/>
      <c r="K935" s="56" t="str">
        <f t="shared" si="100"/>
        <v>DO-R04S02</v>
      </c>
      <c r="L935" s="57" t="s">
        <v>75</v>
      </c>
      <c r="M935" s="7" t="s">
        <v>76</v>
      </c>
      <c r="N935" s="7" t="s">
        <v>77</v>
      </c>
      <c r="O935" s="8"/>
    </row>
    <row r="936" spans="1:15" ht="15" customHeight="1" x14ac:dyDescent="0.2">
      <c r="A936" s="47">
        <v>936</v>
      </c>
      <c r="C936" s="107" t="s">
        <v>452</v>
      </c>
      <c r="D936" s="107"/>
      <c r="E936" s="53">
        <v>19</v>
      </c>
      <c r="F936" s="54" t="str">
        <f t="shared" si="101"/>
        <v>900H32-0102</v>
      </c>
      <c r="G936" s="55">
        <f t="shared" si="101"/>
        <v>233</v>
      </c>
      <c r="H936" s="55">
        <f t="shared" si="101"/>
        <v>4</v>
      </c>
      <c r="I936" s="55">
        <f t="shared" si="101"/>
        <v>2</v>
      </c>
      <c r="J936" s="147"/>
      <c r="K936" s="56" t="str">
        <f t="shared" si="100"/>
        <v>DO-R04S02</v>
      </c>
      <c r="L936" s="57" t="s">
        <v>75</v>
      </c>
      <c r="M936" s="7" t="s">
        <v>76</v>
      </c>
      <c r="N936" s="7" t="s">
        <v>77</v>
      </c>
      <c r="O936" s="8"/>
    </row>
    <row r="937" spans="1:15" ht="15" customHeight="1" x14ac:dyDescent="0.2">
      <c r="A937" s="47">
        <v>937</v>
      </c>
      <c r="C937" s="107" t="s">
        <v>452</v>
      </c>
      <c r="D937" s="107"/>
      <c r="E937" s="53">
        <v>20</v>
      </c>
      <c r="F937" s="54" t="str">
        <f t="shared" si="101"/>
        <v>900H32-0102</v>
      </c>
      <c r="G937" s="55">
        <f t="shared" si="101"/>
        <v>233</v>
      </c>
      <c r="H937" s="55">
        <f t="shared" si="101"/>
        <v>4</v>
      </c>
      <c r="I937" s="55">
        <f t="shared" si="101"/>
        <v>2</v>
      </c>
      <c r="J937" s="147"/>
      <c r="K937" s="56" t="str">
        <f t="shared" si="100"/>
        <v>DO-R04S02</v>
      </c>
      <c r="L937" s="57" t="s">
        <v>75</v>
      </c>
      <c r="M937" s="7" t="s">
        <v>76</v>
      </c>
      <c r="N937" s="7" t="s">
        <v>77</v>
      </c>
      <c r="O937" s="8"/>
    </row>
    <row r="938" spans="1:15" ht="15" customHeight="1" x14ac:dyDescent="0.2">
      <c r="A938" s="47">
        <v>938</v>
      </c>
      <c r="C938" s="107" t="s">
        <v>452</v>
      </c>
      <c r="D938" s="107"/>
      <c r="E938" s="53">
        <v>21</v>
      </c>
      <c r="F938" s="54" t="str">
        <f t="shared" si="101"/>
        <v>900H32-0102</v>
      </c>
      <c r="G938" s="55">
        <f t="shared" si="101"/>
        <v>233</v>
      </c>
      <c r="H938" s="55">
        <f t="shared" si="101"/>
        <v>4</v>
      </c>
      <c r="I938" s="55">
        <f t="shared" si="101"/>
        <v>2</v>
      </c>
      <c r="J938" s="147"/>
      <c r="K938" s="56" t="str">
        <f t="shared" si="100"/>
        <v>DO-R04S02</v>
      </c>
      <c r="L938" s="57" t="s">
        <v>75</v>
      </c>
      <c r="M938" s="7" t="s">
        <v>76</v>
      </c>
      <c r="N938" s="7" t="s">
        <v>77</v>
      </c>
      <c r="O938" s="8"/>
    </row>
    <row r="939" spans="1:15" ht="15" customHeight="1" x14ac:dyDescent="0.2">
      <c r="A939" s="47">
        <v>939</v>
      </c>
      <c r="C939" s="107" t="s">
        <v>452</v>
      </c>
      <c r="D939" s="107"/>
      <c r="E939" s="53">
        <v>22</v>
      </c>
      <c r="F939" s="54" t="str">
        <f t="shared" si="101"/>
        <v>900H32-0102</v>
      </c>
      <c r="G939" s="55">
        <f t="shared" si="101"/>
        <v>233</v>
      </c>
      <c r="H939" s="55">
        <f t="shared" si="101"/>
        <v>4</v>
      </c>
      <c r="I939" s="55">
        <f t="shared" si="101"/>
        <v>2</v>
      </c>
      <c r="J939" s="147"/>
      <c r="K939" s="56" t="str">
        <f t="shared" si="100"/>
        <v>DO-R04S02</v>
      </c>
      <c r="L939" s="57" t="s">
        <v>75</v>
      </c>
      <c r="M939" s="7" t="s">
        <v>76</v>
      </c>
      <c r="N939" s="7" t="s">
        <v>77</v>
      </c>
      <c r="O939" s="8"/>
    </row>
    <row r="940" spans="1:15" ht="15" customHeight="1" x14ac:dyDescent="0.2">
      <c r="A940" s="47">
        <v>940</v>
      </c>
      <c r="C940" s="107" t="s">
        <v>452</v>
      </c>
      <c r="D940" s="107"/>
      <c r="E940" s="53">
        <v>23</v>
      </c>
      <c r="F940" s="54" t="str">
        <f t="shared" si="101"/>
        <v>900H32-0102</v>
      </c>
      <c r="G940" s="55">
        <f t="shared" si="101"/>
        <v>233</v>
      </c>
      <c r="H940" s="55">
        <f t="shared" si="101"/>
        <v>4</v>
      </c>
      <c r="I940" s="55">
        <f t="shared" si="101"/>
        <v>2</v>
      </c>
      <c r="J940" s="147"/>
      <c r="K940" s="56" t="str">
        <f t="shared" si="100"/>
        <v>DO-R04S02</v>
      </c>
      <c r="L940" s="57" t="s">
        <v>75</v>
      </c>
      <c r="M940" s="7" t="s">
        <v>76</v>
      </c>
      <c r="N940" s="7" t="s">
        <v>77</v>
      </c>
      <c r="O940" s="8"/>
    </row>
    <row r="941" spans="1:15" ht="15" customHeight="1" x14ac:dyDescent="0.2">
      <c r="A941" s="47">
        <v>941</v>
      </c>
      <c r="C941" s="107" t="s">
        <v>452</v>
      </c>
      <c r="D941" s="107"/>
      <c r="E941" s="53">
        <v>24</v>
      </c>
      <c r="F941" s="54" t="str">
        <f t="shared" si="101"/>
        <v>900H32-0102</v>
      </c>
      <c r="G941" s="55">
        <f t="shared" si="101"/>
        <v>233</v>
      </c>
      <c r="H941" s="55">
        <f t="shared" si="101"/>
        <v>4</v>
      </c>
      <c r="I941" s="55">
        <f t="shared" si="101"/>
        <v>2</v>
      </c>
      <c r="J941" s="147"/>
      <c r="K941" s="56" t="str">
        <f t="shared" si="100"/>
        <v>DO-R04S02</v>
      </c>
      <c r="L941" s="57" t="s">
        <v>75</v>
      </c>
      <c r="M941" s="7" t="s">
        <v>76</v>
      </c>
      <c r="N941" s="7" t="s">
        <v>77</v>
      </c>
      <c r="O941" s="8"/>
    </row>
    <row r="942" spans="1:15" ht="15" customHeight="1" x14ac:dyDescent="0.2">
      <c r="A942" s="47">
        <v>942</v>
      </c>
      <c r="C942" s="107" t="s">
        <v>452</v>
      </c>
      <c r="D942" s="107"/>
      <c r="E942" s="53">
        <v>25</v>
      </c>
      <c r="F942" s="54" t="str">
        <f t="shared" si="101"/>
        <v>900H32-0102</v>
      </c>
      <c r="G942" s="55">
        <f t="shared" si="101"/>
        <v>233</v>
      </c>
      <c r="H942" s="55">
        <f t="shared" si="101"/>
        <v>4</v>
      </c>
      <c r="I942" s="55">
        <f t="shared" si="101"/>
        <v>2</v>
      </c>
      <c r="J942" s="147"/>
      <c r="K942" s="56" t="str">
        <f t="shared" si="100"/>
        <v>DO-R04S02</v>
      </c>
      <c r="L942" s="57" t="s">
        <v>75</v>
      </c>
      <c r="M942" s="7" t="s">
        <v>76</v>
      </c>
      <c r="N942" s="7" t="s">
        <v>77</v>
      </c>
      <c r="O942" s="8"/>
    </row>
    <row r="943" spans="1:15" ht="15" customHeight="1" x14ac:dyDescent="0.2">
      <c r="A943" s="47">
        <v>943</v>
      </c>
      <c r="C943" s="107" t="s">
        <v>452</v>
      </c>
      <c r="D943" s="107"/>
      <c r="E943" s="53">
        <v>26</v>
      </c>
      <c r="F943" s="54" t="str">
        <f t="shared" si="101"/>
        <v>900H32-0102</v>
      </c>
      <c r="G943" s="55">
        <f t="shared" si="101"/>
        <v>233</v>
      </c>
      <c r="H943" s="55">
        <f t="shared" si="101"/>
        <v>4</v>
      </c>
      <c r="I943" s="55">
        <f t="shared" si="101"/>
        <v>2</v>
      </c>
      <c r="J943" s="147"/>
      <c r="K943" s="56" t="str">
        <f t="shared" si="100"/>
        <v>DO-R04S02</v>
      </c>
      <c r="L943" s="57" t="s">
        <v>75</v>
      </c>
      <c r="M943" s="7" t="s">
        <v>76</v>
      </c>
      <c r="N943" s="7" t="s">
        <v>77</v>
      </c>
      <c r="O943" s="8"/>
    </row>
    <row r="944" spans="1:15" ht="15" customHeight="1" x14ac:dyDescent="0.2">
      <c r="A944" s="47">
        <v>944</v>
      </c>
      <c r="C944" s="107" t="s">
        <v>452</v>
      </c>
      <c r="D944" s="107"/>
      <c r="E944" s="53">
        <v>27</v>
      </c>
      <c r="F944" s="54" t="str">
        <f t="shared" si="101"/>
        <v>900H32-0102</v>
      </c>
      <c r="G944" s="55">
        <f t="shared" si="101"/>
        <v>233</v>
      </c>
      <c r="H944" s="55">
        <f t="shared" si="101"/>
        <v>4</v>
      </c>
      <c r="I944" s="55">
        <f t="shared" si="101"/>
        <v>2</v>
      </c>
      <c r="J944" s="147"/>
      <c r="K944" s="56" t="str">
        <f t="shared" si="100"/>
        <v>DO-R04S02</v>
      </c>
      <c r="L944" s="57" t="s">
        <v>75</v>
      </c>
      <c r="M944" s="7" t="s">
        <v>76</v>
      </c>
      <c r="N944" s="7" t="s">
        <v>77</v>
      </c>
      <c r="O944" s="8"/>
    </row>
    <row r="945" spans="1:15" ht="15" customHeight="1" x14ac:dyDescent="0.2">
      <c r="A945" s="47">
        <v>945</v>
      </c>
      <c r="C945" s="107" t="s">
        <v>452</v>
      </c>
      <c r="D945" s="107"/>
      <c r="E945" s="53">
        <v>28</v>
      </c>
      <c r="F945" s="54" t="str">
        <f t="shared" si="101"/>
        <v>900H32-0102</v>
      </c>
      <c r="G945" s="55">
        <f t="shared" si="101"/>
        <v>233</v>
      </c>
      <c r="H945" s="55">
        <f t="shared" si="101"/>
        <v>4</v>
      </c>
      <c r="I945" s="55">
        <f t="shared" si="101"/>
        <v>2</v>
      </c>
      <c r="J945" s="147"/>
      <c r="K945" s="56" t="str">
        <f t="shared" si="100"/>
        <v>DO-R04S02</v>
      </c>
      <c r="L945" s="57" t="s">
        <v>75</v>
      </c>
      <c r="M945" s="7" t="s">
        <v>76</v>
      </c>
      <c r="N945" s="7" t="s">
        <v>77</v>
      </c>
      <c r="O945" s="8"/>
    </row>
    <row r="946" spans="1:15" ht="15" customHeight="1" x14ac:dyDescent="0.2">
      <c r="A946" s="47">
        <v>946</v>
      </c>
      <c r="C946" s="107" t="s">
        <v>452</v>
      </c>
      <c r="D946" s="107"/>
      <c r="E946" s="53">
        <v>29</v>
      </c>
      <c r="F946" s="54" t="str">
        <f t="shared" si="101"/>
        <v>900H32-0102</v>
      </c>
      <c r="G946" s="55">
        <f t="shared" si="101"/>
        <v>233</v>
      </c>
      <c r="H946" s="55">
        <f t="shared" si="101"/>
        <v>4</v>
      </c>
      <c r="I946" s="55">
        <f t="shared" si="101"/>
        <v>2</v>
      </c>
      <c r="J946" s="147"/>
      <c r="K946" s="56" t="str">
        <f t="shared" si="100"/>
        <v>DO-R04S02</v>
      </c>
      <c r="L946" s="57" t="s">
        <v>75</v>
      </c>
      <c r="M946" s="7" t="s">
        <v>76</v>
      </c>
      <c r="N946" s="7" t="s">
        <v>77</v>
      </c>
      <c r="O946" s="8"/>
    </row>
    <row r="947" spans="1:15" ht="15" customHeight="1" x14ac:dyDescent="0.2">
      <c r="A947" s="47">
        <v>947</v>
      </c>
      <c r="C947" s="107" t="s">
        <v>452</v>
      </c>
      <c r="D947" s="107"/>
      <c r="E947" s="53">
        <v>30</v>
      </c>
      <c r="F947" s="54" t="str">
        <f t="shared" si="101"/>
        <v>900H32-0102</v>
      </c>
      <c r="G947" s="55">
        <f t="shared" si="101"/>
        <v>233</v>
      </c>
      <c r="H947" s="55">
        <f t="shared" si="101"/>
        <v>4</v>
      </c>
      <c r="I947" s="55">
        <f t="shared" si="101"/>
        <v>2</v>
      </c>
      <c r="J947" s="147"/>
      <c r="K947" s="56" t="str">
        <f t="shared" si="100"/>
        <v>DO-R04S02</v>
      </c>
      <c r="L947" s="57" t="s">
        <v>75</v>
      </c>
      <c r="M947" s="7" t="s">
        <v>76</v>
      </c>
      <c r="N947" s="7" t="s">
        <v>77</v>
      </c>
      <c r="O947" s="8"/>
    </row>
    <row r="948" spans="1:15" ht="15" customHeight="1" x14ac:dyDescent="0.2">
      <c r="A948" s="47">
        <v>948</v>
      </c>
      <c r="C948" s="107" t="s">
        <v>452</v>
      </c>
      <c r="D948" s="107"/>
      <c r="E948" s="53">
        <v>31</v>
      </c>
      <c r="F948" s="54" t="str">
        <f t="shared" si="101"/>
        <v>900H32-0102</v>
      </c>
      <c r="G948" s="55">
        <f t="shared" si="101"/>
        <v>233</v>
      </c>
      <c r="H948" s="55">
        <f t="shared" si="101"/>
        <v>4</v>
      </c>
      <c r="I948" s="55">
        <f t="shared" si="101"/>
        <v>2</v>
      </c>
      <c r="J948" s="147"/>
      <c r="K948" s="56" t="str">
        <f t="shared" si="100"/>
        <v>DO-R04S02</v>
      </c>
      <c r="L948" s="57" t="s">
        <v>75</v>
      </c>
      <c r="M948" s="7" t="s">
        <v>76</v>
      </c>
      <c r="N948" s="7" t="s">
        <v>77</v>
      </c>
      <c r="O948" s="8"/>
    </row>
    <row r="949" spans="1:15" ht="15.75" customHeight="1" thickBot="1" x14ac:dyDescent="0.25">
      <c r="A949" s="47">
        <v>949</v>
      </c>
      <c r="C949" s="216" t="s">
        <v>452</v>
      </c>
      <c r="D949" s="216"/>
      <c r="E949" s="64">
        <v>32</v>
      </c>
      <c r="F949" s="65" t="str">
        <f t="shared" si="101"/>
        <v>900H32-0102</v>
      </c>
      <c r="G949" s="66">
        <f t="shared" si="101"/>
        <v>233</v>
      </c>
      <c r="H949" s="66">
        <f t="shared" si="101"/>
        <v>4</v>
      </c>
      <c r="I949" s="66">
        <f t="shared" si="101"/>
        <v>2</v>
      </c>
      <c r="J949" s="147"/>
      <c r="K949" s="67" t="str">
        <f t="shared" si="100"/>
        <v>DO-R04S02</v>
      </c>
      <c r="L949" s="57" t="s">
        <v>75</v>
      </c>
      <c r="M949" s="10" t="s">
        <v>76</v>
      </c>
      <c r="N949" s="10" t="s">
        <v>77</v>
      </c>
      <c r="O949" s="8"/>
    </row>
    <row r="950" spans="1:15" ht="15.75" customHeight="1" thickBot="1" x14ac:dyDescent="0.25">
      <c r="A950" s="47">
        <v>950</v>
      </c>
      <c r="C950" s="215" t="s">
        <v>452</v>
      </c>
      <c r="D950" s="215"/>
      <c r="E950" s="112"/>
      <c r="F950" s="113"/>
      <c r="G950" s="113"/>
      <c r="H950" s="113"/>
      <c r="I950" s="113"/>
      <c r="J950" s="145"/>
      <c r="K950" s="113"/>
      <c r="L950" s="113"/>
      <c r="M950" s="113"/>
      <c r="N950" s="113"/>
      <c r="O950" s="114"/>
    </row>
    <row r="951" spans="1:15" ht="15" customHeight="1" x14ac:dyDescent="0.2">
      <c r="A951" s="47">
        <v>951</v>
      </c>
      <c r="C951" s="107" t="s">
        <v>452</v>
      </c>
      <c r="D951" s="107"/>
      <c r="E951" s="12">
        <v>1</v>
      </c>
      <c r="F951" s="86" t="s">
        <v>83</v>
      </c>
      <c r="G951" s="87">
        <v>233</v>
      </c>
      <c r="H951" s="87">
        <v>4</v>
      </c>
      <c r="I951" s="87">
        <v>3</v>
      </c>
      <c r="J951" s="246" t="s">
        <v>1620</v>
      </c>
      <c r="K951" s="88" t="s">
        <v>1273</v>
      </c>
      <c r="L951" s="13" t="s">
        <v>17</v>
      </c>
      <c r="M951" s="89" t="s">
        <v>82</v>
      </c>
      <c r="N951" s="13" t="s">
        <v>80</v>
      </c>
      <c r="O951" s="8" t="s">
        <v>1275</v>
      </c>
    </row>
    <row r="952" spans="1:15" ht="15" customHeight="1" x14ac:dyDescent="0.2">
      <c r="A952" s="47">
        <v>952</v>
      </c>
      <c r="C952" s="107" t="s">
        <v>452</v>
      </c>
      <c r="D952" s="107"/>
      <c r="E952" s="58">
        <v>2</v>
      </c>
      <c r="F952" s="59" t="str">
        <f t="shared" ref="F952:I958" si="102">F951</f>
        <v>900B08-0202</v>
      </c>
      <c r="G952" s="60">
        <f t="shared" si="102"/>
        <v>233</v>
      </c>
      <c r="H952" s="60">
        <f t="shared" si="102"/>
        <v>4</v>
      </c>
      <c r="I952" s="60">
        <f t="shared" si="102"/>
        <v>3</v>
      </c>
      <c r="J952" s="147" t="s">
        <v>1615</v>
      </c>
      <c r="K952" s="61" t="str">
        <f t="shared" ref="K952:K958" si="103">K951</f>
        <v>AO-R04S03</v>
      </c>
      <c r="L952" s="4" t="s">
        <v>17</v>
      </c>
      <c r="M952" s="62" t="s">
        <v>82</v>
      </c>
      <c r="N952" s="4" t="str">
        <f>N951</f>
        <v>4-20mA</v>
      </c>
      <c r="O952" s="8" t="s">
        <v>1276</v>
      </c>
    </row>
    <row r="953" spans="1:15" ht="15" customHeight="1" x14ac:dyDescent="0.2">
      <c r="A953" s="47">
        <v>953</v>
      </c>
      <c r="C953" s="107" t="s">
        <v>452</v>
      </c>
      <c r="D953" s="107"/>
      <c r="E953" s="58">
        <v>3</v>
      </c>
      <c r="F953" s="59" t="str">
        <f t="shared" si="102"/>
        <v>900B08-0202</v>
      </c>
      <c r="G953" s="60">
        <f t="shared" si="102"/>
        <v>233</v>
      </c>
      <c r="H953" s="60">
        <f t="shared" si="102"/>
        <v>4</v>
      </c>
      <c r="I953" s="60">
        <f t="shared" si="102"/>
        <v>3</v>
      </c>
      <c r="J953" s="147" t="s">
        <v>1242</v>
      </c>
      <c r="K953" s="61" t="str">
        <f t="shared" si="103"/>
        <v>AO-R04S03</v>
      </c>
      <c r="L953" s="4" t="s">
        <v>17</v>
      </c>
      <c r="M953" s="62" t="s">
        <v>82</v>
      </c>
      <c r="N953" s="4" t="str">
        <f t="shared" ref="N953:N958" si="104">N952</f>
        <v>4-20mA</v>
      </c>
      <c r="O953" s="8" t="s">
        <v>1277</v>
      </c>
    </row>
    <row r="954" spans="1:15" ht="15" customHeight="1" x14ac:dyDescent="0.2">
      <c r="A954" s="47">
        <v>954</v>
      </c>
      <c r="C954" s="107" t="s">
        <v>452</v>
      </c>
      <c r="D954" s="107"/>
      <c r="E954" s="58">
        <v>4</v>
      </c>
      <c r="F954" s="59" t="str">
        <f t="shared" si="102"/>
        <v>900B08-0202</v>
      </c>
      <c r="G954" s="60">
        <f t="shared" si="102"/>
        <v>233</v>
      </c>
      <c r="H954" s="60">
        <f t="shared" si="102"/>
        <v>4</v>
      </c>
      <c r="I954" s="60">
        <f t="shared" si="102"/>
        <v>3</v>
      </c>
      <c r="J954" s="147" t="s">
        <v>1243</v>
      </c>
      <c r="K954" s="61" t="str">
        <f t="shared" si="103"/>
        <v>AO-R04S03</v>
      </c>
      <c r="L954" s="4" t="s">
        <v>17</v>
      </c>
      <c r="M954" s="62" t="s">
        <v>82</v>
      </c>
      <c r="N954" s="4" t="str">
        <f t="shared" si="104"/>
        <v>4-20mA</v>
      </c>
      <c r="O954" s="8" t="s">
        <v>1276</v>
      </c>
    </row>
    <row r="955" spans="1:15" ht="15" customHeight="1" x14ac:dyDescent="0.2">
      <c r="A955" s="47">
        <v>955</v>
      </c>
      <c r="C955" s="107" t="s">
        <v>452</v>
      </c>
      <c r="D955" s="107"/>
      <c r="E955" s="58">
        <v>5</v>
      </c>
      <c r="F955" s="59" t="str">
        <f t="shared" si="102"/>
        <v>900B08-0202</v>
      </c>
      <c r="G955" s="60">
        <f t="shared" si="102"/>
        <v>233</v>
      </c>
      <c r="H955" s="60">
        <f t="shared" si="102"/>
        <v>4</v>
      </c>
      <c r="I955" s="60">
        <f t="shared" si="102"/>
        <v>3</v>
      </c>
      <c r="J955" s="151" t="s">
        <v>15</v>
      </c>
      <c r="K955" s="61" t="str">
        <f t="shared" si="103"/>
        <v>AO-R04S03</v>
      </c>
      <c r="L955" s="4" t="s">
        <v>17</v>
      </c>
      <c r="M955" s="62" t="s">
        <v>82</v>
      </c>
      <c r="N955" s="4" t="str">
        <f t="shared" si="104"/>
        <v>4-20mA</v>
      </c>
      <c r="O955" s="20" t="s">
        <v>15</v>
      </c>
    </row>
    <row r="956" spans="1:15" ht="15" customHeight="1" x14ac:dyDescent="0.2">
      <c r="A956" s="47">
        <v>956</v>
      </c>
      <c r="C956" s="107" t="s">
        <v>452</v>
      </c>
      <c r="D956" s="107"/>
      <c r="E956" s="58">
        <v>6</v>
      </c>
      <c r="F956" s="59" t="str">
        <f t="shared" si="102"/>
        <v>900B08-0202</v>
      </c>
      <c r="G956" s="60">
        <f t="shared" si="102"/>
        <v>233</v>
      </c>
      <c r="H956" s="60">
        <f t="shared" si="102"/>
        <v>4</v>
      </c>
      <c r="I956" s="60">
        <f t="shared" si="102"/>
        <v>3</v>
      </c>
      <c r="J956" s="146" t="s">
        <v>15</v>
      </c>
      <c r="K956" s="61" t="str">
        <f t="shared" si="103"/>
        <v>AO-R04S03</v>
      </c>
      <c r="L956" s="4" t="s">
        <v>17</v>
      </c>
      <c r="M956" s="62" t="s">
        <v>82</v>
      </c>
      <c r="N956" s="4" t="str">
        <f t="shared" si="104"/>
        <v>4-20mA</v>
      </c>
      <c r="O956" s="220" t="s">
        <v>15</v>
      </c>
    </row>
    <row r="957" spans="1:15" ht="15" customHeight="1" x14ac:dyDescent="0.2">
      <c r="A957" s="47">
        <v>957</v>
      </c>
      <c r="C957" s="107" t="s">
        <v>452</v>
      </c>
      <c r="D957" s="107"/>
      <c r="E957" s="58">
        <v>7</v>
      </c>
      <c r="F957" s="59" t="str">
        <f t="shared" si="102"/>
        <v>900B08-0202</v>
      </c>
      <c r="G957" s="60">
        <f t="shared" si="102"/>
        <v>233</v>
      </c>
      <c r="H957" s="60">
        <f t="shared" si="102"/>
        <v>4</v>
      </c>
      <c r="I957" s="60">
        <f t="shared" si="102"/>
        <v>3</v>
      </c>
      <c r="J957" s="146" t="s">
        <v>15</v>
      </c>
      <c r="K957" s="61" t="str">
        <f t="shared" si="103"/>
        <v>AO-R04S03</v>
      </c>
      <c r="L957" s="4" t="s">
        <v>17</v>
      </c>
      <c r="M957" s="62" t="s">
        <v>82</v>
      </c>
      <c r="N957" s="4" t="str">
        <f t="shared" si="104"/>
        <v>4-20mA</v>
      </c>
      <c r="O957" s="34" t="s">
        <v>15</v>
      </c>
    </row>
    <row r="958" spans="1:15" ht="15.75" customHeight="1" thickBot="1" x14ac:dyDescent="0.25">
      <c r="A958" s="47">
        <v>958</v>
      </c>
      <c r="C958" s="108" t="s">
        <v>452</v>
      </c>
      <c r="D958" s="108"/>
      <c r="E958" s="90">
        <v>8</v>
      </c>
      <c r="F958" s="91" t="str">
        <f t="shared" si="102"/>
        <v>900B08-0202</v>
      </c>
      <c r="G958" s="92">
        <f t="shared" si="102"/>
        <v>233</v>
      </c>
      <c r="H958" s="92">
        <f t="shared" si="102"/>
        <v>4</v>
      </c>
      <c r="I958" s="92">
        <f t="shared" si="102"/>
        <v>3</v>
      </c>
      <c r="J958" s="155" t="s">
        <v>15</v>
      </c>
      <c r="K958" s="93" t="str">
        <f t="shared" si="103"/>
        <v>AO-R04S03</v>
      </c>
      <c r="L958" s="14" t="s">
        <v>17</v>
      </c>
      <c r="M958" s="94" t="s">
        <v>82</v>
      </c>
      <c r="N958" s="14" t="str">
        <f t="shared" si="104"/>
        <v>4-20mA</v>
      </c>
      <c r="O958" s="26" t="s">
        <v>15</v>
      </c>
    </row>
    <row r="959" spans="1:15" ht="15.75" customHeight="1" thickBot="1" x14ac:dyDescent="0.25">
      <c r="A959" s="47">
        <v>959</v>
      </c>
      <c r="C959" s="215" t="s">
        <v>452</v>
      </c>
      <c r="D959" s="215"/>
      <c r="E959" s="109"/>
      <c r="F959" s="110"/>
      <c r="G959" s="110"/>
      <c r="H959" s="110"/>
      <c r="I959" s="110"/>
      <c r="J959" s="145"/>
      <c r="K959" s="110"/>
      <c r="L959" s="110"/>
      <c r="M959" s="110"/>
      <c r="N959" s="110"/>
      <c r="O959" s="111"/>
    </row>
    <row r="960" spans="1:15" ht="15" customHeight="1" x14ac:dyDescent="0.2">
      <c r="A960" s="47">
        <v>960</v>
      </c>
      <c r="C960" s="214" t="s">
        <v>452</v>
      </c>
      <c r="D960" s="214"/>
      <c r="E960" s="19">
        <v>1</v>
      </c>
      <c r="F960" s="96" t="s">
        <v>78</v>
      </c>
      <c r="G960" s="97">
        <v>233</v>
      </c>
      <c r="H960" s="97">
        <v>4</v>
      </c>
      <c r="I960" s="97">
        <v>4</v>
      </c>
      <c r="J960" s="147"/>
      <c r="K960" s="69" t="s">
        <v>1274</v>
      </c>
      <c r="L960" s="15" t="s">
        <v>16</v>
      </c>
      <c r="M960" s="70" t="s">
        <v>79</v>
      </c>
      <c r="N960" s="15" t="s">
        <v>80</v>
      </c>
      <c r="O960" s="23"/>
    </row>
    <row r="961" spans="1:15" ht="15" customHeight="1" x14ac:dyDescent="0.2">
      <c r="A961" s="47">
        <v>961</v>
      </c>
      <c r="C961" s="107" t="s">
        <v>452</v>
      </c>
      <c r="D961" s="107"/>
      <c r="E961" s="58">
        <v>2</v>
      </c>
      <c r="F961" s="59" t="str">
        <f t="shared" ref="F961:I975" si="105">F960</f>
        <v>900A16-0103</v>
      </c>
      <c r="G961" s="60">
        <f t="shared" si="105"/>
        <v>233</v>
      </c>
      <c r="H961" s="60">
        <f t="shared" si="105"/>
        <v>4</v>
      </c>
      <c r="I961" s="60">
        <f t="shared" si="105"/>
        <v>4</v>
      </c>
      <c r="J961" s="146"/>
      <c r="K961" s="56" t="str">
        <f t="shared" ref="K961:K975" si="106">K960</f>
        <v>HLAI-R04S04</v>
      </c>
      <c r="L961" s="7" t="s">
        <v>16</v>
      </c>
      <c r="M961" s="57" t="s">
        <v>79</v>
      </c>
      <c r="N961" s="7" t="str">
        <f>N960</f>
        <v>4-20mA</v>
      </c>
      <c r="O961" s="11"/>
    </row>
    <row r="962" spans="1:15" ht="15" customHeight="1" x14ac:dyDescent="0.2">
      <c r="A962" s="47">
        <v>962</v>
      </c>
      <c r="C962" s="107" t="s">
        <v>452</v>
      </c>
      <c r="D962" s="107"/>
      <c r="E962" s="58">
        <v>3</v>
      </c>
      <c r="F962" s="59" t="str">
        <f t="shared" si="105"/>
        <v>900A16-0103</v>
      </c>
      <c r="G962" s="60">
        <f t="shared" si="105"/>
        <v>233</v>
      </c>
      <c r="H962" s="60">
        <f t="shared" si="105"/>
        <v>4</v>
      </c>
      <c r="I962" s="60">
        <f t="shared" si="105"/>
        <v>4</v>
      </c>
      <c r="J962" s="146"/>
      <c r="K962" s="56" t="str">
        <f t="shared" si="106"/>
        <v>HLAI-R04S04</v>
      </c>
      <c r="L962" s="7" t="s">
        <v>16</v>
      </c>
      <c r="M962" s="57" t="s">
        <v>79</v>
      </c>
      <c r="N962" s="7" t="str">
        <f t="shared" ref="N962:N974" si="107">N961</f>
        <v>4-20mA</v>
      </c>
      <c r="O962" s="34"/>
    </row>
    <row r="963" spans="1:15" ht="15" customHeight="1" x14ac:dyDescent="0.2">
      <c r="A963" s="47">
        <v>963</v>
      </c>
      <c r="C963" s="107" t="s">
        <v>452</v>
      </c>
      <c r="D963" s="107"/>
      <c r="E963" s="58">
        <v>4</v>
      </c>
      <c r="F963" s="59" t="str">
        <f t="shared" si="105"/>
        <v>900A16-0103</v>
      </c>
      <c r="G963" s="60">
        <f t="shared" si="105"/>
        <v>233</v>
      </c>
      <c r="H963" s="60">
        <f t="shared" si="105"/>
        <v>4</v>
      </c>
      <c r="I963" s="60">
        <f t="shared" si="105"/>
        <v>4</v>
      </c>
      <c r="J963" s="146"/>
      <c r="K963" s="56" t="str">
        <f t="shared" si="106"/>
        <v>HLAI-R04S04</v>
      </c>
      <c r="L963" s="7" t="s">
        <v>16</v>
      </c>
      <c r="M963" s="57" t="s">
        <v>79</v>
      </c>
      <c r="N963" s="7" t="str">
        <f t="shared" si="107"/>
        <v>4-20mA</v>
      </c>
      <c r="O963" s="34"/>
    </row>
    <row r="964" spans="1:15" ht="15" customHeight="1" x14ac:dyDescent="0.2">
      <c r="A964" s="47">
        <v>964</v>
      </c>
      <c r="C964" s="107" t="s">
        <v>452</v>
      </c>
      <c r="D964" s="107"/>
      <c r="E964" s="58">
        <v>5</v>
      </c>
      <c r="F964" s="59" t="str">
        <f t="shared" si="105"/>
        <v>900A16-0103</v>
      </c>
      <c r="G964" s="60">
        <f t="shared" si="105"/>
        <v>233</v>
      </c>
      <c r="H964" s="60">
        <f t="shared" si="105"/>
        <v>4</v>
      </c>
      <c r="I964" s="60">
        <f t="shared" si="105"/>
        <v>4</v>
      </c>
      <c r="J964" s="146"/>
      <c r="K964" s="56" t="str">
        <f t="shared" si="106"/>
        <v>HLAI-R04S04</v>
      </c>
      <c r="L964" s="7" t="s">
        <v>16</v>
      </c>
      <c r="M964" s="57" t="s">
        <v>81</v>
      </c>
      <c r="N964" s="7" t="str">
        <f t="shared" si="107"/>
        <v>4-20mA</v>
      </c>
      <c r="O964" s="34"/>
    </row>
    <row r="965" spans="1:15" ht="15" customHeight="1" x14ac:dyDescent="0.2">
      <c r="A965" s="47">
        <v>965</v>
      </c>
      <c r="C965" s="107" t="s">
        <v>452</v>
      </c>
      <c r="D965" s="107"/>
      <c r="E965" s="58">
        <v>6</v>
      </c>
      <c r="F965" s="59" t="str">
        <f t="shared" si="105"/>
        <v>900A16-0103</v>
      </c>
      <c r="G965" s="60">
        <f t="shared" si="105"/>
        <v>233</v>
      </c>
      <c r="H965" s="60">
        <f t="shared" si="105"/>
        <v>4</v>
      </c>
      <c r="I965" s="60">
        <f t="shared" si="105"/>
        <v>4</v>
      </c>
      <c r="J965" s="146"/>
      <c r="K965" s="56" t="str">
        <f t="shared" si="106"/>
        <v>HLAI-R04S04</v>
      </c>
      <c r="L965" s="7" t="s">
        <v>16</v>
      </c>
      <c r="M965" s="57" t="s">
        <v>82</v>
      </c>
      <c r="N965" s="7" t="str">
        <f t="shared" si="107"/>
        <v>4-20mA</v>
      </c>
      <c r="O965" s="34"/>
    </row>
    <row r="966" spans="1:15" ht="15" customHeight="1" x14ac:dyDescent="0.2">
      <c r="A966" s="47">
        <v>966</v>
      </c>
      <c r="C966" s="107" t="s">
        <v>452</v>
      </c>
      <c r="D966" s="107"/>
      <c r="E966" s="58">
        <v>7</v>
      </c>
      <c r="F966" s="59" t="str">
        <f t="shared" si="105"/>
        <v>900A16-0103</v>
      </c>
      <c r="G966" s="60">
        <f t="shared" si="105"/>
        <v>233</v>
      </c>
      <c r="H966" s="60">
        <f t="shared" si="105"/>
        <v>4</v>
      </c>
      <c r="I966" s="60">
        <f t="shared" si="105"/>
        <v>4</v>
      </c>
      <c r="J966" s="146"/>
      <c r="K966" s="56" t="str">
        <f t="shared" si="106"/>
        <v>HLAI-R04S04</v>
      </c>
      <c r="L966" s="7" t="s">
        <v>16</v>
      </c>
      <c r="M966" s="57" t="s">
        <v>82</v>
      </c>
      <c r="N966" s="7" t="str">
        <f t="shared" si="107"/>
        <v>4-20mA</v>
      </c>
      <c r="O966" s="11"/>
    </row>
    <row r="967" spans="1:15" ht="15" customHeight="1" x14ac:dyDescent="0.2">
      <c r="A967" s="47">
        <v>967</v>
      </c>
      <c r="C967" s="107" t="s">
        <v>452</v>
      </c>
      <c r="D967" s="107"/>
      <c r="E967" s="58">
        <v>8</v>
      </c>
      <c r="F967" s="59" t="str">
        <f t="shared" si="105"/>
        <v>900A16-0103</v>
      </c>
      <c r="G967" s="60">
        <f t="shared" si="105"/>
        <v>233</v>
      </c>
      <c r="H967" s="60">
        <f t="shared" si="105"/>
        <v>4</v>
      </c>
      <c r="I967" s="60">
        <f t="shared" si="105"/>
        <v>4</v>
      </c>
      <c r="J967" s="146"/>
      <c r="K967" s="56" t="str">
        <f t="shared" si="106"/>
        <v>HLAI-R04S04</v>
      </c>
      <c r="L967" s="7" t="s">
        <v>16</v>
      </c>
      <c r="M967" s="57" t="s">
        <v>82</v>
      </c>
      <c r="N967" s="7" t="str">
        <f t="shared" si="107"/>
        <v>4-20mA</v>
      </c>
      <c r="O967" s="81"/>
    </row>
    <row r="968" spans="1:15" ht="15" customHeight="1" x14ac:dyDescent="0.2">
      <c r="A968" s="47">
        <v>968</v>
      </c>
      <c r="C968" s="107" t="s">
        <v>452</v>
      </c>
      <c r="D968" s="107"/>
      <c r="E968" s="58">
        <v>9</v>
      </c>
      <c r="F968" s="59" t="str">
        <f t="shared" si="105"/>
        <v>900A16-0103</v>
      </c>
      <c r="G968" s="60">
        <f t="shared" si="105"/>
        <v>233</v>
      </c>
      <c r="H968" s="60">
        <f t="shared" si="105"/>
        <v>4</v>
      </c>
      <c r="I968" s="60">
        <f t="shared" si="105"/>
        <v>4</v>
      </c>
      <c r="J968" s="146"/>
      <c r="K968" s="56" t="str">
        <f t="shared" si="106"/>
        <v>HLAI-R04S04</v>
      </c>
      <c r="L968" s="7" t="s">
        <v>16</v>
      </c>
      <c r="M968" s="57" t="s">
        <v>79</v>
      </c>
      <c r="N968" s="7" t="str">
        <f t="shared" si="107"/>
        <v>4-20mA</v>
      </c>
      <c r="O968" s="11"/>
    </row>
    <row r="969" spans="1:15" ht="15" customHeight="1" x14ac:dyDescent="0.2">
      <c r="A969" s="47">
        <v>969</v>
      </c>
      <c r="C969" s="107" t="s">
        <v>452</v>
      </c>
      <c r="D969" s="107"/>
      <c r="E969" s="58">
        <v>10</v>
      </c>
      <c r="F969" s="59" t="str">
        <f t="shared" si="105"/>
        <v>900A16-0103</v>
      </c>
      <c r="G969" s="60">
        <f t="shared" si="105"/>
        <v>233</v>
      </c>
      <c r="H969" s="60">
        <f t="shared" si="105"/>
        <v>4</v>
      </c>
      <c r="I969" s="60">
        <f t="shared" si="105"/>
        <v>4</v>
      </c>
      <c r="J969" s="146"/>
      <c r="K969" s="56" t="str">
        <f t="shared" si="106"/>
        <v>HLAI-R04S04</v>
      </c>
      <c r="L969" s="7" t="s">
        <v>16</v>
      </c>
      <c r="M969" s="57" t="s">
        <v>79</v>
      </c>
      <c r="N969" s="7" t="str">
        <f t="shared" si="107"/>
        <v>4-20mA</v>
      </c>
      <c r="O969" s="11"/>
    </row>
    <row r="970" spans="1:15" ht="15" customHeight="1" x14ac:dyDescent="0.2">
      <c r="A970" s="47">
        <v>970</v>
      </c>
      <c r="C970" s="107" t="s">
        <v>452</v>
      </c>
      <c r="D970" s="107"/>
      <c r="E970" s="58">
        <v>11</v>
      </c>
      <c r="F970" s="59" t="str">
        <f t="shared" si="105"/>
        <v>900A16-0103</v>
      </c>
      <c r="G970" s="60">
        <f t="shared" si="105"/>
        <v>233</v>
      </c>
      <c r="H970" s="60">
        <f t="shared" si="105"/>
        <v>4</v>
      </c>
      <c r="I970" s="60">
        <f t="shared" si="105"/>
        <v>4</v>
      </c>
      <c r="J970" s="146"/>
      <c r="K970" s="56" t="str">
        <f t="shared" si="106"/>
        <v>HLAI-R04S04</v>
      </c>
      <c r="L970" s="7" t="s">
        <v>16</v>
      </c>
      <c r="M970" s="57" t="s">
        <v>79</v>
      </c>
      <c r="N970" s="7" t="str">
        <f t="shared" si="107"/>
        <v>4-20mA</v>
      </c>
      <c r="O970" s="11"/>
    </row>
    <row r="971" spans="1:15" ht="15" customHeight="1" x14ac:dyDescent="0.2">
      <c r="A971" s="47">
        <v>971</v>
      </c>
      <c r="C971" s="107" t="s">
        <v>452</v>
      </c>
      <c r="D971" s="107"/>
      <c r="E971" s="58">
        <v>12</v>
      </c>
      <c r="F971" s="59" t="str">
        <f t="shared" si="105"/>
        <v>900A16-0103</v>
      </c>
      <c r="G971" s="60">
        <f t="shared" si="105"/>
        <v>233</v>
      </c>
      <c r="H971" s="60">
        <f t="shared" si="105"/>
        <v>4</v>
      </c>
      <c r="I971" s="60">
        <f t="shared" si="105"/>
        <v>4</v>
      </c>
      <c r="J971" s="146"/>
      <c r="K971" s="56" t="str">
        <f t="shared" si="106"/>
        <v>HLAI-R04S04</v>
      </c>
      <c r="L971" s="7" t="s">
        <v>16</v>
      </c>
      <c r="M971" s="57" t="s">
        <v>79</v>
      </c>
      <c r="N971" s="7" t="str">
        <f t="shared" si="107"/>
        <v>4-20mA</v>
      </c>
      <c r="O971" s="34"/>
    </row>
    <row r="972" spans="1:15" ht="15" customHeight="1" x14ac:dyDescent="0.2">
      <c r="A972" s="47">
        <v>972</v>
      </c>
      <c r="C972" s="107" t="s">
        <v>452</v>
      </c>
      <c r="D972" s="107"/>
      <c r="E972" s="58">
        <v>13</v>
      </c>
      <c r="F972" s="59" t="str">
        <f t="shared" si="105"/>
        <v>900A16-0103</v>
      </c>
      <c r="G972" s="60">
        <f t="shared" si="105"/>
        <v>233</v>
      </c>
      <c r="H972" s="60">
        <f t="shared" si="105"/>
        <v>4</v>
      </c>
      <c r="I972" s="60">
        <f t="shared" si="105"/>
        <v>4</v>
      </c>
      <c r="J972" s="146"/>
      <c r="K972" s="56" t="str">
        <f t="shared" si="106"/>
        <v>HLAI-R04S04</v>
      </c>
      <c r="L972" s="7" t="s">
        <v>16</v>
      </c>
      <c r="M972" s="57" t="s">
        <v>79</v>
      </c>
      <c r="N972" s="7" t="str">
        <f t="shared" si="107"/>
        <v>4-20mA</v>
      </c>
      <c r="O972" s="221"/>
    </row>
    <row r="973" spans="1:15" ht="15" customHeight="1" x14ac:dyDescent="0.2">
      <c r="A973" s="47">
        <v>973</v>
      </c>
      <c r="C973" s="107" t="s">
        <v>452</v>
      </c>
      <c r="D973" s="107"/>
      <c r="E973" s="58">
        <v>14</v>
      </c>
      <c r="F973" s="59" t="str">
        <f t="shared" si="105"/>
        <v>900A16-0103</v>
      </c>
      <c r="G973" s="60">
        <f t="shared" si="105"/>
        <v>233</v>
      </c>
      <c r="H973" s="60">
        <f t="shared" si="105"/>
        <v>4</v>
      </c>
      <c r="I973" s="60">
        <f t="shared" si="105"/>
        <v>4</v>
      </c>
      <c r="J973" s="146"/>
      <c r="K973" s="56" t="str">
        <f t="shared" si="106"/>
        <v>HLAI-R04S04</v>
      </c>
      <c r="L973" s="7" t="s">
        <v>16</v>
      </c>
      <c r="M973" s="57" t="s">
        <v>79</v>
      </c>
      <c r="N973" s="7" t="str">
        <f t="shared" si="107"/>
        <v>4-20mA</v>
      </c>
      <c r="O973" s="221"/>
    </row>
    <row r="974" spans="1:15" ht="15" customHeight="1" x14ac:dyDescent="0.2">
      <c r="A974" s="47">
        <v>974</v>
      </c>
      <c r="C974" s="107" t="s">
        <v>452</v>
      </c>
      <c r="D974" s="107"/>
      <c r="E974" s="58">
        <v>15</v>
      </c>
      <c r="F974" s="59" t="str">
        <f t="shared" si="105"/>
        <v>900A16-0103</v>
      </c>
      <c r="G974" s="60">
        <f t="shared" si="105"/>
        <v>233</v>
      </c>
      <c r="H974" s="60">
        <f t="shared" si="105"/>
        <v>4</v>
      </c>
      <c r="I974" s="60">
        <f t="shared" si="105"/>
        <v>4</v>
      </c>
      <c r="J974" s="146"/>
      <c r="K974" s="56" t="str">
        <f t="shared" si="106"/>
        <v>HLAI-R04S04</v>
      </c>
      <c r="L974" s="7" t="s">
        <v>16</v>
      </c>
      <c r="M974" s="57" t="s">
        <v>79</v>
      </c>
      <c r="N974" s="7" t="str">
        <f t="shared" si="107"/>
        <v>4-20mA</v>
      </c>
      <c r="O974" s="221"/>
    </row>
    <row r="975" spans="1:15" ht="15.75" customHeight="1" thickBot="1" x14ac:dyDescent="0.25">
      <c r="A975" s="47">
        <v>975</v>
      </c>
      <c r="C975" s="108" t="s">
        <v>452</v>
      </c>
      <c r="D975" s="108"/>
      <c r="E975" s="90">
        <v>16</v>
      </c>
      <c r="F975" s="91" t="str">
        <f t="shared" si="105"/>
        <v>900A16-0103</v>
      </c>
      <c r="G975" s="92">
        <f t="shared" si="105"/>
        <v>233</v>
      </c>
      <c r="H975" s="92">
        <f t="shared" si="105"/>
        <v>4</v>
      </c>
      <c r="I975" s="92">
        <f t="shared" si="105"/>
        <v>4</v>
      </c>
      <c r="J975" s="156"/>
      <c r="K975" s="67" t="str">
        <f t="shared" si="106"/>
        <v>HLAI-R04S04</v>
      </c>
      <c r="L975" s="10" t="s">
        <v>16</v>
      </c>
      <c r="M975" s="68" t="s">
        <v>79</v>
      </c>
      <c r="N975" s="10" t="str">
        <f>N974</f>
        <v>4-20mA</v>
      </c>
      <c r="O975" s="35"/>
    </row>
  </sheetData>
  <autoFilter ref="A2:S975"/>
  <mergeCells count="7">
    <mergeCell ref="E884:O884"/>
    <mergeCell ref="C2:C3"/>
    <mergeCell ref="D2:D3"/>
    <mergeCell ref="E2:E3"/>
    <mergeCell ref="F2:F3"/>
    <mergeCell ref="N2:N3"/>
    <mergeCell ref="O2:O3"/>
  </mergeCells>
  <pageMargins left="0.70866141732283472" right="0.70866141732283472" top="0.74803149606299213" bottom="0.74803149606299213" header="0.31496062992125984" footer="0.31496062992125984"/>
  <pageSetup scale="26" orientation="portrait" r:id="rId1"/>
  <colBreaks count="1" manualBreakCount="1">
    <brk id="16" max="372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00B050"/>
  </sheetPr>
  <dimension ref="A1:O975"/>
  <sheetViews>
    <sheetView showGridLines="0" view="pageBreakPreview" topLeftCell="C1" zoomScaleNormal="100" zoomScaleSheetLayoutView="100" workbookViewId="0">
      <pane ySplit="3" topLeftCell="A529" activePane="bottomLeft" state="frozen"/>
      <selection pane="bottomLeft" activeCell="J544" sqref="J544"/>
    </sheetView>
  </sheetViews>
  <sheetFormatPr defaultColWidth="9.140625" defaultRowHeight="14.25" x14ac:dyDescent="0.2"/>
  <cols>
    <col min="1" max="1" width="3.5703125" style="47" customWidth="1"/>
    <col min="2" max="2" width="3.85546875" style="47" customWidth="1"/>
    <col min="3" max="3" width="12.7109375" style="106" customWidth="1"/>
    <col min="4" max="4" width="13.85546875" style="48" customWidth="1"/>
    <col min="5" max="5" width="8.140625" style="103" customWidth="1"/>
    <col min="6" max="6" width="11" style="103" bestFit="1" customWidth="1"/>
    <col min="7" max="8" width="9.5703125" style="103" bestFit="1" customWidth="1"/>
    <col min="9" max="9" width="9" style="103" customWidth="1"/>
    <col min="10" max="10" width="25.28515625" style="154" bestFit="1" customWidth="1"/>
    <col min="11" max="11" width="10.7109375" style="103" bestFit="1" customWidth="1"/>
    <col min="12" max="12" width="9.5703125" style="103" customWidth="1"/>
    <col min="13" max="13" width="9.85546875" style="103" customWidth="1"/>
    <col min="14" max="14" width="10.28515625" style="103" customWidth="1"/>
    <col min="15" max="15" width="66.42578125" style="99" bestFit="1" customWidth="1"/>
    <col min="16" max="16" width="33.85546875" style="48" bestFit="1" customWidth="1"/>
    <col min="17" max="18" width="10" style="48" bestFit="1" customWidth="1"/>
    <col min="19" max="19" width="4.5703125" style="48" bestFit="1" customWidth="1"/>
    <col min="20" max="16384" width="9.140625" style="48"/>
  </cols>
  <sheetData>
    <row r="1" spans="1:15" ht="45" customHeight="1" thickBot="1" x14ac:dyDescent="0.3">
      <c r="C1" s="120" t="s">
        <v>451</v>
      </c>
      <c r="D1" s="121"/>
      <c r="E1" s="122"/>
      <c r="F1" s="122"/>
      <c r="G1" s="122"/>
      <c r="H1" s="122"/>
      <c r="I1" s="122"/>
      <c r="J1" s="143"/>
      <c r="K1" s="122"/>
      <c r="L1" s="122"/>
      <c r="M1" s="122"/>
      <c r="N1" s="122"/>
      <c r="O1" s="123"/>
    </row>
    <row r="2" spans="1:15" x14ac:dyDescent="0.2">
      <c r="A2" s="47">
        <v>2</v>
      </c>
      <c r="C2" s="281" t="s">
        <v>129</v>
      </c>
      <c r="D2" s="281" t="s">
        <v>20</v>
      </c>
      <c r="E2" s="283" t="s">
        <v>38</v>
      </c>
      <c r="F2" s="285" t="s">
        <v>39</v>
      </c>
      <c r="G2" s="1" t="s">
        <v>40</v>
      </c>
      <c r="H2" s="1" t="s">
        <v>41</v>
      </c>
      <c r="I2" s="1" t="s">
        <v>42</v>
      </c>
      <c r="J2" s="144" t="s">
        <v>43</v>
      </c>
      <c r="K2" s="2" t="s">
        <v>44</v>
      </c>
      <c r="L2" s="2" t="s">
        <v>45</v>
      </c>
      <c r="M2" s="2" t="s">
        <v>46</v>
      </c>
      <c r="N2" s="287" t="s">
        <v>47</v>
      </c>
      <c r="O2" s="289" t="s">
        <v>48</v>
      </c>
    </row>
    <row r="3" spans="1:15" ht="15.75" customHeight="1" thickBot="1" x14ac:dyDescent="0.25">
      <c r="A3" s="47">
        <v>3</v>
      </c>
      <c r="C3" s="282"/>
      <c r="D3" s="282"/>
      <c r="E3" s="284"/>
      <c r="F3" s="286"/>
      <c r="G3" s="46" t="s">
        <v>49</v>
      </c>
      <c r="H3" s="46" t="s">
        <v>50</v>
      </c>
      <c r="I3" s="46" t="s">
        <v>0</v>
      </c>
      <c r="J3" s="152"/>
      <c r="K3" s="3" t="s">
        <v>51</v>
      </c>
      <c r="L3" s="3" t="s">
        <v>52</v>
      </c>
      <c r="M3" s="3" t="s">
        <v>53</v>
      </c>
      <c r="N3" s="288"/>
      <c r="O3" s="290"/>
    </row>
    <row r="4" spans="1:15" ht="15" thickBot="1" x14ac:dyDescent="0.25">
      <c r="A4" s="47">
        <v>4</v>
      </c>
      <c r="C4" s="215" t="s">
        <v>452</v>
      </c>
      <c r="D4" s="215"/>
      <c r="E4" s="112" t="s">
        <v>399</v>
      </c>
      <c r="F4" s="113"/>
      <c r="G4" s="113"/>
      <c r="H4" s="113"/>
      <c r="I4" s="113"/>
      <c r="J4" s="145"/>
      <c r="K4" s="113"/>
      <c r="L4" s="113"/>
      <c r="M4" s="113"/>
      <c r="N4" s="113"/>
      <c r="O4" s="114"/>
    </row>
    <row r="5" spans="1:15" ht="14.25" customHeight="1" x14ac:dyDescent="0.2">
      <c r="A5" s="47">
        <v>5</v>
      </c>
      <c r="C5" s="214" t="s">
        <v>452</v>
      </c>
      <c r="D5" s="214"/>
      <c r="E5" s="22" t="s">
        <v>54</v>
      </c>
      <c r="F5" s="73" t="s">
        <v>55</v>
      </c>
      <c r="G5" s="74">
        <v>233</v>
      </c>
      <c r="H5" s="74">
        <v>1</v>
      </c>
      <c r="I5" s="74">
        <v>1</v>
      </c>
      <c r="J5" s="157" t="s">
        <v>453</v>
      </c>
      <c r="K5" s="69" t="s">
        <v>56</v>
      </c>
      <c r="L5" s="70" t="s">
        <v>18</v>
      </c>
      <c r="M5" s="15" t="s">
        <v>19</v>
      </c>
      <c r="N5" s="15" t="s">
        <v>57</v>
      </c>
      <c r="O5" s="71" t="s">
        <v>58</v>
      </c>
    </row>
    <row r="6" spans="1:15" ht="15" customHeight="1" x14ac:dyDescent="0.2">
      <c r="A6" s="47">
        <v>6</v>
      </c>
      <c r="C6" s="107" t="s">
        <v>452</v>
      </c>
      <c r="D6" s="107"/>
      <c r="E6" s="53">
        <v>2</v>
      </c>
      <c r="F6" s="54" t="str">
        <f t="shared" ref="F6:I21" si="0">F5</f>
        <v>900G32-0101</v>
      </c>
      <c r="G6" s="55">
        <f t="shared" si="0"/>
        <v>233</v>
      </c>
      <c r="H6" s="55">
        <f t="shared" si="0"/>
        <v>1</v>
      </c>
      <c r="I6" s="55">
        <f t="shared" si="0"/>
        <v>1</v>
      </c>
      <c r="J6" s="146" t="s">
        <v>454</v>
      </c>
      <c r="K6" s="56" t="str">
        <f t="shared" ref="K6:K36" si="1">K5</f>
        <v>DI-R01S01</v>
      </c>
      <c r="L6" s="57" t="s">
        <v>18</v>
      </c>
      <c r="M6" s="7" t="s">
        <v>59</v>
      </c>
      <c r="N6" s="7" t="s">
        <v>60</v>
      </c>
      <c r="O6" s="8" t="s">
        <v>61</v>
      </c>
    </row>
    <row r="7" spans="1:15" ht="15" customHeight="1" x14ac:dyDescent="0.2">
      <c r="A7" s="47">
        <v>7</v>
      </c>
      <c r="C7" s="107" t="s">
        <v>452</v>
      </c>
      <c r="D7" s="107"/>
      <c r="E7" s="53">
        <v>3</v>
      </c>
      <c r="F7" s="54" t="str">
        <f t="shared" si="0"/>
        <v>900G32-0101</v>
      </c>
      <c r="G7" s="55">
        <f t="shared" si="0"/>
        <v>233</v>
      </c>
      <c r="H7" s="55">
        <f t="shared" si="0"/>
        <v>1</v>
      </c>
      <c r="I7" s="55">
        <f t="shared" si="0"/>
        <v>1</v>
      </c>
      <c r="J7" s="146" t="s">
        <v>455</v>
      </c>
      <c r="K7" s="56" t="str">
        <f t="shared" si="1"/>
        <v>DI-R01S01</v>
      </c>
      <c r="L7" s="57" t="s">
        <v>18</v>
      </c>
      <c r="M7" s="7" t="s">
        <v>19</v>
      </c>
      <c r="N7" s="7" t="s">
        <v>60</v>
      </c>
      <c r="O7" s="8" t="s">
        <v>62</v>
      </c>
    </row>
    <row r="8" spans="1:15" ht="15" customHeight="1" x14ac:dyDescent="0.2">
      <c r="A8" s="47">
        <v>8</v>
      </c>
      <c r="C8" s="107" t="s">
        <v>452</v>
      </c>
      <c r="D8" s="107"/>
      <c r="E8" s="53">
        <v>4</v>
      </c>
      <c r="F8" s="54" t="str">
        <f t="shared" si="0"/>
        <v>900G32-0101</v>
      </c>
      <c r="G8" s="55">
        <f t="shared" si="0"/>
        <v>233</v>
      </c>
      <c r="H8" s="55">
        <f t="shared" si="0"/>
        <v>1</v>
      </c>
      <c r="I8" s="55">
        <f t="shared" si="0"/>
        <v>1</v>
      </c>
      <c r="J8" s="146" t="s">
        <v>456</v>
      </c>
      <c r="K8" s="56" t="str">
        <f t="shared" si="1"/>
        <v>DI-R01S01</v>
      </c>
      <c r="L8" s="57" t="s">
        <v>18</v>
      </c>
      <c r="M8" s="7" t="s">
        <v>19</v>
      </c>
      <c r="N8" s="7" t="s">
        <v>60</v>
      </c>
      <c r="O8" s="8" t="s">
        <v>63</v>
      </c>
    </row>
    <row r="9" spans="1:15" ht="15" customHeight="1" x14ac:dyDescent="0.2">
      <c r="A9" s="47">
        <v>9</v>
      </c>
      <c r="C9" s="107" t="s">
        <v>452</v>
      </c>
      <c r="D9" s="107"/>
      <c r="E9" s="53">
        <v>5</v>
      </c>
      <c r="F9" s="54" t="str">
        <f t="shared" si="0"/>
        <v>900G32-0101</v>
      </c>
      <c r="G9" s="55">
        <f t="shared" si="0"/>
        <v>233</v>
      </c>
      <c r="H9" s="55">
        <f t="shared" si="0"/>
        <v>1</v>
      </c>
      <c r="I9" s="55">
        <f t="shared" si="0"/>
        <v>1</v>
      </c>
      <c r="J9" s="146" t="s">
        <v>457</v>
      </c>
      <c r="K9" s="56" t="str">
        <f t="shared" si="1"/>
        <v>DI-R01S01</v>
      </c>
      <c r="L9" s="57" t="s">
        <v>18</v>
      </c>
      <c r="M9" s="7" t="s">
        <v>19</v>
      </c>
      <c r="N9" s="7" t="s">
        <v>60</v>
      </c>
      <c r="O9" s="8" t="s">
        <v>64</v>
      </c>
    </row>
    <row r="10" spans="1:15" ht="15" customHeight="1" x14ac:dyDescent="0.2">
      <c r="A10" s="47">
        <v>10</v>
      </c>
      <c r="C10" s="107" t="s">
        <v>452</v>
      </c>
      <c r="D10" s="107"/>
      <c r="E10" s="53">
        <v>6</v>
      </c>
      <c r="F10" s="54" t="str">
        <f t="shared" si="0"/>
        <v>900G32-0101</v>
      </c>
      <c r="G10" s="55">
        <f t="shared" si="0"/>
        <v>233</v>
      </c>
      <c r="H10" s="55">
        <f t="shared" si="0"/>
        <v>1</v>
      </c>
      <c r="I10" s="55">
        <f t="shared" si="0"/>
        <v>1</v>
      </c>
      <c r="J10" s="146" t="s">
        <v>458</v>
      </c>
      <c r="K10" s="56" t="str">
        <f t="shared" si="1"/>
        <v>DI-R01S01</v>
      </c>
      <c r="L10" s="57" t="s">
        <v>18</v>
      </c>
      <c r="M10" s="7" t="s">
        <v>19</v>
      </c>
      <c r="N10" s="7" t="s">
        <v>60</v>
      </c>
      <c r="O10" s="8" t="s">
        <v>65</v>
      </c>
    </row>
    <row r="11" spans="1:15" ht="15" customHeight="1" x14ac:dyDescent="0.2">
      <c r="A11" s="47">
        <v>11</v>
      </c>
      <c r="C11" s="107" t="s">
        <v>452</v>
      </c>
      <c r="D11" s="107"/>
      <c r="E11" s="53">
        <v>7</v>
      </c>
      <c r="F11" s="54" t="str">
        <f t="shared" si="0"/>
        <v>900G32-0101</v>
      </c>
      <c r="G11" s="55">
        <f t="shared" si="0"/>
        <v>233</v>
      </c>
      <c r="H11" s="55">
        <f t="shared" si="0"/>
        <v>1</v>
      </c>
      <c r="I11" s="55">
        <f t="shared" si="0"/>
        <v>1</v>
      </c>
      <c r="J11" s="147"/>
      <c r="K11" s="56" t="str">
        <f t="shared" si="1"/>
        <v>DI-R01S01</v>
      </c>
      <c r="L11" s="57" t="s">
        <v>18</v>
      </c>
      <c r="M11" s="7" t="s">
        <v>19</v>
      </c>
      <c r="N11" s="7" t="s">
        <v>60</v>
      </c>
      <c r="O11" s="23" t="s">
        <v>126</v>
      </c>
    </row>
    <row r="12" spans="1:15" ht="15" customHeight="1" x14ac:dyDescent="0.2">
      <c r="A12" s="47">
        <v>12</v>
      </c>
      <c r="C12" s="107" t="s">
        <v>452</v>
      </c>
      <c r="D12" s="107"/>
      <c r="E12" s="53">
        <v>8</v>
      </c>
      <c r="F12" s="54" t="str">
        <f t="shared" si="0"/>
        <v>900G32-0101</v>
      </c>
      <c r="G12" s="55">
        <f t="shared" si="0"/>
        <v>233</v>
      </c>
      <c r="H12" s="55">
        <f t="shared" si="0"/>
        <v>1</v>
      </c>
      <c r="I12" s="55">
        <f t="shared" si="0"/>
        <v>1</v>
      </c>
      <c r="J12" s="148"/>
      <c r="K12" s="56" t="str">
        <f t="shared" si="1"/>
        <v>DI-R01S01</v>
      </c>
      <c r="L12" s="57" t="s">
        <v>18</v>
      </c>
      <c r="M12" s="7" t="s">
        <v>19</v>
      </c>
      <c r="N12" s="7" t="s">
        <v>60</v>
      </c>
      <c r="O12" s="23" t="s">
        <v>127</v>
      </c>
    </row>
    <row r="13" spans="1:15" ht="15" customHeight="1" x14ac:dyDescent="0.2">
      <c r="A13" s="47">
        <v>13</v>
      </c>
      <c r="C13" s="107" t="s">
        <v>452</v>
      </c>
      <c r="D13" s="107"/>
      <c r="E13" s="53">
        <v>9</v>
      </c>
      <c r="F13" s="54" t="str">
        <f t="shared" si="0"/>
        <v>900G32-0101</v>
      </c>
      <c r="G13" s="55">
        <f t="shared" si="0"/>
        <v>233</v>
      </c>
      <c r="H13" s="55">
        <f t="shared" si="0"/>
        <v>1</v>
      </c>
      <c r="I13" s="55">
        <f t="shared" si="0"/>
        <v>1</v>
      </c>
      <c r="J13" s="148" t="s">
        <v>1585</v>
      </c>
      <c r="K13" s="56" t="str">
        <f t="shared" si="1"/>
        <v>DI-R01S01</v>
      </c>
      <c r="L13" s="57" t="s">
        <v>18</v>
      </c>
      <c r="M13" s="7" t="s">
        <v>19</v>
      </c>
      <c r="N13" s="7" t="s">
        <v>60</v>
      </c>
      <c r="O13" s="8" t="s">
        <v>1591</v>
      </c>
    </row>
    <row r="14" spans="1:15" ht="15" customHeight="1" x14ac:dyDescent="0.2">
      <c r="A14" s="47">
        <v>14</v>
      </c>
      <c r="C14" s="107" t="s">
        <v>452</v>
      </c>
      <c r="D14" s="107"/>
      <c r="E14" s="53">
        <v>10</v>
      </c>
      <c r="F14" s="54" t="str">
        <f t="shared" si="0"/>
        <v>900G32-0101</v>
      </c>
      <c r="G14" s="55">
        <f t="shared" si="0"/>
        <v>233</v>
      </c>
      <c r="H14" s="55">
        <f t="shared" si="0"/>
        <v>1</v>
      </c>
      <c r="I14" s="55">
        <f t="shared" si="0"/>
        <v>1</v>
      </c>
      <c r="J14" s="148" t="s">
        <v>1586</v>
      </c>
      <c r="K14" s="56" t="str">
        <f t="shared" si="1"/>
        <v>DI-R01S01</v>
      </c>
      <c r="L14" s="57" t="s">
        <v>18</v>
      </c>
      <c r="M14" s="7" t="s">
        <v>59</v>
      </c>
      <c r="N14" s="7" t="s">
        <v>66</v>
      </c>
      <c r="O14" s="8" t="s">
        <v>1601</v>
      </c>
    </row>
    <row r="15" spans="1:15" ht="15" customHeight="1" x14ac:dyDescent="0.2">
      <c r="A15" s="47">
        <v>15</v>
      </c>
      <c r="C15" s="107" t="s">
        <v>452</v>
      </c>
      <c r="D15" s="107"/>
      <c r="E15" s="58">
        <v>11</v>
      </c>
      <c r="F15" s="59" t="str">
        <f t="shared" si="0"/>
        <v>900G32-0101</v>
      </c>
      <c r="G15" s="60">
        <f t="shared" si="0"/>
        <v>233</v>
      </c>
      <c r="H15" s="60">
        <f t="shared" si="0"/>
        <v>1</v>
      </c>
      <c r="I15" s="60">
        <f t="shared" si="0"/>
        <v>1</v>
      </c>
      <c r="J15" s="148" t="s">
        <v>459</v>
      </c>
      <c r="K15" s="61" t="str">
        <f t="shared" si="1"/>
        <v>DI-R01S01</v>
      </c>
      <c r="L15" s="62" t="s">
        <v>18</v>
      </c>
      <c r="M15" s="4" t="s">
        <v>59</v>
      </c>
      <c r="N15" s="4" t="s">
        <v>66</v>
      </c>
      <c r="O15" s="8" t="s">
        <v>67</v>
      </c>
    </row>
    <row r="16" spans="1:15" ht="15" customHeight="1" x14ac:dyDescent="0.2">
      <c r="A16" s="47">
        <v>16</v>
      </c>
      <c r="C16" s="107" t="s">
        <v>452</v>
      </c>
      <c r="D16" s="107"/>
      <c r="E16" s="58">
        <v>12</v>
      </c>
      <c r="F16" s="59" t="str">
        <f t="shared" si="0"/>
        <v>900G32-0101</v>
      </c>
      <c r="G16" s="60">
        <f t="shared" si="0"/>
        <v>233</v>
      </c>
      <c r="H16" s="60">
        <f t="shared" si="0"/>
        <v>1</v>
      </c>
      <c r="I16" s="60">
        <f t="shared" si="0"/>
        <v>1</v>
      </c>
      <c r="J16" s="148" t="s">
        <v>1587</v>
      </c>
      <c r="K16" s="61" t="str">
        <f t="shared" si="1"/>
        <v>DI-R01S01</v>
      </c>
      <c r="L16" s="62" t="s">
        <v>18</v>
      </c>
      <c r="M16" s="4" t="s">
        <v>19</v>
      </c>
      <c r="N16" s="4" t="s">
        <v>66</v>
      </c>
      <c r="O16" s="8" t="s">
        <v>68</v>
      </c>
    </row>
    <row r="17" spans="1:15" ht="15" customHeight="1" x14ac:dyDescent="0.2">
      <c r="A17" s="47">
        <v>17</v>
      </c>
      <c r="C17" s="107" t="s">
        <v>452</v>
      </c>
      <c r="D17" s="107"/>
      <c r="E17" s="58">
        <v>13</v>
      </c>
      <c r="F17" s="59" t="str">
        <f t="shared" si="0"/>
        <v>900G32-0101</v>
      </c>
      <c r="G17" s="60">
        <f t="shared" si="0"/>
        <v>233</v>
      </c>
      <c r="H17" s="60">
        <f t="shared" si="0"/>
        <v>1</v>
      </c>
      <c r="I17" s="60">
        <f t="shared" si="0"/>
        <v>1</v>
      </c>
      <c r="J17" s="148" t="s">
        <v>1588</v>
      </c>
      <c r="K17" s="61" t="str">
        <f t="shared" si="1"/>
        <v>DI-R01S01</v>
      </c>
      <c r="L17" s="62" t="s">
        <v>18</v>
      </c>
      <c r="M17" s="4" t="s">
        <v>19</v>
      </c>
      <c r="N17" s="4" t="s">
        <v>57</v>
      </c>
      <c r="O17" s="8" t="s">
        <v>1596</v>
      </c>
    </row>
    <row r="18" spans="1:15" ht="15" customHeight="1" x14ac:dyDescent="0.2">
      <c r="A18" s="47">
        <v>18</v>
      </c>
      <c r="C18" s="107" t="s">
        <v>452</v>
      </c>
      <c r="D18" s="107"/>
      <c r="E18" s="58">
        <v>14</v>
      </c>
      <c r="F18" s="59" t="str">
        <f t="shared" si="0"/>
        <v>900G32-0101</v>
      </c>
      <c r="G18" s="60">
        <f t="shared" si="0"/>
        <v>233</v>
      </c>
      <c r="H18" s="60">
        <f t="shared" si="0"/>
        <v>1</v>
      </c>
      <c r="I18" s="60">
        <f t="shared" si="0"/>
        <v>1</v>
      </c>
      <c r="J18" s="148" t="s">
        <v>1589</v>
      </c>
      <c r="K18" s="61" t="str">
        <f t="shared" si="1"/>
        <v>DI-R01S01</v>
      </c>
      <c r="L18" s="62" t="s">
        <v>18</v>
      </c>
      <c r="M18" s="4" t="s">
        <v>19</v>
      </c>
      <c r="N18" s="4" t="s">
        <v>60</v>
      </c>
      <c r="O18" s="8" t="s">
        <v>1597</v>
      </c>
    </row>
    <row r="19" spans="1:15" ht="15" customHeight="1" x14ac:dyDescent="0.2">
      <c r="A19" s="47">
        <v>19</v>
      </c>
      <c r="C19" s="107" t="s">
        <v>452</v>
      </c>
      <c r="D19" s="107"/>
      <c r="E19" s="53">
        <v>15</v>
      </c>
      <c r="F19" s="54" t="str">
        <f t="shared" si="0"/>
        <v>900G32-0101</v>
      </c>
      <c r="G19" s="55">
        <f t="shared" si="0"/>
        <v>233</v>
      </c>
      <c r="H19" s="55">
        <f t="shared" si="0"/>
        <v>1</v>
      </c>
      <c r="I19" s="55">
        <f t="shared" si="0"/>
        <v>1</v>
      </c>
      <c r="J19" s="148" t="s">
        <v>1590</v>
      </c>
      <c r="K19" s="56" t="str">
        <f t="shared" si="1"/>
        <v>DI-R01S01</v>
      </c>
      <c r="L19" s="57" t="s">
        <v>18</v>
      </c>
      <c r="M19" s="4" t="s">
        <v>19</v>
      </c>
      <c r="N19" s="4" t="s">
        <v>60</v>
      </c>
      <c r="O19" s="8" t="s">
        <v>1592</v>
      </c>
    </row>
    <row r="20" spans="1:15" ht="15" customHeight="1" x14ac:dyDescent="0.2">
      <c r="A20" s="47">
        <v>20</v>
      </c>
      <c r="C20" s="107" t="s">
        <v>452</v>
      </c>
      <c r="D20" s="107"/>
      <c r="E20" s="53">
        <v>16</v>
      </c>
      <c r="F20" s="54" t="str">
        <f t="shared" si="0"/>
        <v>900G32-0101</v>
      </c>
      <c r="G20" s="63">
        <f t="shared" si="0"/>
        <v>233</v>
      </c>
      <c r="H20" s="63">
        <f t="shared" si="0"/>
        <v>1</v>
      </c>
      <c r="I20" s="63">
        <f t="shared" si="0"/>
        <v>1</v>
      </c>
      <c r="J20" s="148" t="s">
        <v>1593</v>
      </c>
      <c r="K20" s="61" t="str">
        <f t="shared" si="1"/>
        <v>DI-R01S01</v>
      </c>
      <c r="L20" s="62" t="s">
        <v>18</v>
      </c>
      <c r="M20" s="4" t="s">
        <v>19</v>
      </c>
      <c r="N20" s="4" t="s">
        <v>60</v>
      </c>
      <c r="O20" s="8" t="s">
        <v>68</v>
      </c>
    </row>
    <row r="21" spans="1:15" ht="15" customHeight="1" x14ac:dyDescent="0.2">
      <c r="A21" s="47">
        <v>21</v>
      </c>
      <c r="C21" s="107" t="s">
        <v>452</v>
      </c>
      <c r="D21" s="107"/>
      <c r="E21" s="53">
        <v>17</v>
      </c>
      <c r="F21" s="54" t="str">
        <f t="shared" si="0"/>
        <v>900G32-0101</v>
      </c>
      <c r="G21" s="55">
        <f t="shared" si="0"/>
        <v>233</v>
      </c>
      <c r="H21" s="55">
        <f t="shared" si="0"/>
        <v>1</v>
      </c>
      <c r="I21" s="55">
        <f t="shared" si="0"/>
        <v>1</v>
      </c>
      <c r="J21" s="148" t="s">
        <v>1594</v>
      </c>
      <c r="K21" s="61" t="str">
        <f t="shared" si="1"/>
        <v>DI-R01S01</v>
      </c>
      <c r="L21" s="62" t="s">
        <v>18</v>
      </c>
      <c r="M21" s="4" t="s">
        <v>19</v>
      </c>
      <c r="N21" s="15" t="s">
        <v>57</v>
      </c>
      <c r="O21" s="8" t="s">
        <v>1598</v>
      </c>
    </row>
    <row r="22" spans="1:15" ht="15" customHeight="1" x14ac:dyDescent="0.2">
      <c r="A22" s="47">
        <v>22</v>
      </c>
      <c r="C22" s="107" t="s">
        <v>452</v>
      </c>
      <c r="D22" s="107"/>
      <c r="E22" s="53">
        <v>18</v>
      </c>
      <c r="F22" s="54" t="str">
        <f t="shared" ref="F22:I36" si="2">F21</f>
        <v>900G32-0101</v>
      </c>
      <c r="G22" s="55">
        <f t="shared" si="2"/>
        <v>233</v>
      </c>
      <c r="H22" s="55">
        <f t="shared" si="2"/>
        <v>1</v>
      </c>
      <c r="I22" s="55">
        <f t="shared" si="2"/>
        <v>1</v>
      </c>
      <c r="J22" s="148" t="s">
        <v>1595</v>
      </c>
      <c r="K22" s="61" t="str">
        <f t="shared" si="1"/>
        <v>DI-R01S01</v>
      </c>
      <c r="L22" s="62" t="s">
        <v>18</v>
      </c>
      <c r="M22" s="4" t="s">
        <v>19</v>
      </c>
      <c r="N22" s="7" t="s">
        <v>66</v>
      </c>
      <c r="O22" s="8" t="s">
        <v>1599</v>
      </c>
    </row>
    <row r="23" spans="1:15" ht="15" customHeight="1" x14ac:dyDescent="0.2">
      <c r="A23" s="47">
        <v>23</v>
      </c>
      <c r="C23" s="107" t="s">
        <v>452</v>
      </c>
      <c r="D23" s="107"/>
      <c r="E23" s="53">
        <v>19</v>
      </c>
      <c r="F23" s="54" t="str">
        <f t="shared" si="2"/>
        <v>900G32-0101</v>
      </c>
      <c r="G23" s="55">
        <f t="shared" si="2"/>
        <v>233</v>
      </c>
      <c r="H23" s="55">
        <f t="shared" si="2"/>
        <v>1</v>
      </c>
      <c r="I23" s="55">
        <f t="shared" si="2"/>
        <v>1</v>
      </c>
      <c r="J23" s="148" t="s">
        <v>1600</v>
      </c>
      <c r="K23" s="61" t="str">
        <f t="shared" si="1"/>
        <v>DI-R01S01</v>
      </c>
      <c r="L23" s="62" t="s">
        <v>18</v>
      </c>
      <c r="M23" s="7" t="s">
        <v>59</v>
      </c>
      <c r="N23" s="7" t="s">
        <v>66</v>
      </c>
      <c r="O23" s="8" t="s">
        <v>1602</v>
      </c>
    </row>
    <row r="24" spans="1:15" ht="15" customHeight="1" x14ac:dyDescent="0.2">
      <c r="A24" s="47">
        <v>24</v>
      </c>
      <c r="C24" s="107" t="s">
        <v>452</v>
      </c>
      <c r="D24" s="107"/>
      <c r="E24" s="53">
        <v>20</v>
      </c>
      <c r="F24" s="54" t="str">
        <f t="shared" si="2"/>
        <v>900G32-0101</v>
      </c>
      <c r="G24" s="55">
        <f t="shared" si="2"/>
        <v>233</v>
      </c>
      <c r="H24" s="55">
        <f t="shared" si="2"/>
        <v>1</v>
      </c>
      <c r="I24" s="55">
        <f t="shared" si="2"/>
        <v>1</v>
      </c>
      <c r="J24" s="146" t="s">
        <v>15</v>
      </c>
      <c r="K24" s="56" t="str">
        <f t="shared" si="1"/>
        <v>DI-R01S01</v>
      </c>
      <c r="L24" s="57" t="s">
        <v>18</v>
      </c>
      <c r="M24" s="4" t="s">
        <v>19</v>
      </c>
      <c r="N24" s="7" t="s">
        <v>60</v>
      </c>
      <c r="O24" s="9" t="s">
        <v>15</v>
      </c>
    </row>
    <row r="25" spans="1:15" ht="15" customHeight="1" x14ac:dyDescent="0.2">
      <c r="A25" s="47">
        <v>25</v>
      </c>
      <c r="C25" s="107" t="s">
        <v>452</v>
      </c>
      <c r="D25" s="107"/>
      <c r="E25" s="53">
        <v>21</v>
      </c>
      <c r="F25" s="54" t="str">
        <f t="shared" si="2"/>
        <v>900G32-0101</v>
      </c>
      <c r="G25" s="55">
        <f t="shared" si="2"/>
        <v>233</v>
      </c>
      <c r="H25" s="55">
        <f t="shared" si="2"/>
        <v>1</v>
      </c>
      <c r="I25" s="55">
        <f t="shared" si="2"/>
        <v>1</v>
      </c>
      <c r="J25" s="146" t="s">
        <v>460</v>
      </c>
      <c r="K25" s="61" t="str">
        <f t="shared" si="1"/>
        <v>DI-R01S01</v>
      </c>
      <c r="L25" s="62" t="s">
        <v>18</v>
      </c>
      <c r="M25" s="4" t="s">
        <v>19</v>
      </c>
      <c r="N25" s="15" t="s">
        <v>57</v>
      </c>
      <c r="O25" s="8" t="s">
        <v>461</v>
      </c>
    </row>
    <row r="26" spans="1:15" ht="15" customHeight="1" x14ac:dyDescent="0.2">
      <c r="A26" s="47">
        <v>26</v>
      </c>
      <c r="C26" s="107" t="s">
        <v>452</v>
      </c>
      <c r="D26" s="107"/>
      <c r="E26" s="53">
        <v>22</v>
      </c>
      <c r="F26" s="54" t="str">
        <f t="shared" si="2"/>
        <v>900G32-0101</v>
      </c>
      <c r="G26" s="55">
        <f t="shared" si="2"/>
        <v>233</v>
      </c>
      <c r="H26" s="55">
        <f t="shared" si="2"/>
        <v>1</v>
      </c>
      <c r="I26" s="55">
        <f t="shared" si="2"/>
        <v>1</v>
      </c>
      <c r="J26" s="146" t="s">
        <v>460</v>
      </c>
      <c r="K26" s="61" t="str">
        <f t="shared" si="1"/>
        <v>DI-R01S01</v>
      </c>
      <c r="L26" s="62" t="s">
        <v>18</v>
      </c>
      <c r="M26" s="4" t="s">
        <v>19</v>
      </c>
      <c r="N26" s="7" t="s">
        <v>66</v>
      </c>
      <c r="O26" s="9" t="s">
        <v>462</v>
      </c>
    </row>
    <row r="27" spans="1:15" ht="15" customHeight="1" x14ac:dyDescent="0.2">
      <c r="A27" s="47">
        <v>27</v>
      </c>
      <c r="C27" s="107" t="s">
        <v>452</v>
      </c>
      <c r="D27" s="107"/>
      <c r="E27" s="53">
        <v>23</v>
      </c>
      <c r="F27" s="54" t="str">
        <f t="shared" si="2"/>
        <v>900G32-0101</v>
      </c>
      <c r="G27" s="55">
        <f t="shared" si="2"/>
        <v>233</v>
      </c>
      <c r="H27" s="55">
        <f t="shared" si="2"/>
        <v>1</v>
      </c>
      <c r="I27" s="55">
        <f t="shared" si="2"/>
        <v>1</v>
      </c>
      <c r="J27" s="146" t="s">
        <v>460</v>
      </c>
      <c r="K27" s="61" t="str">
        <f t="shared" si="1"/>
        <v>DI-R01S01</v>
      </c>
      <c r="L27" s="62" t="s">
        <v>18</v>
      </c>
      <c r="M27" s="4" t="s">
        <v>19</v>
      </c>
      <c r="N27" s="7" t="s">
        <v>57</v>
      </c>
      <c r="O27" s="9" t="s">
        <v>463</v>
      </c>
    </row>
    <row r="28" spans="1:15" ht="15" customHeight="1" x14ac:dyDescent="0.2">
      <c r="A28" s="47">
        <v>28</v>
      </c>
      <c r="C28" s="107" t="s">
        <v>452</v>
      </c>
      <c r="D28" s="107"/>
      <c r="E28" s="53">
        <v>24</v>
      </c>
      <c r="F28" s="54" t="str">
        <f t="shared" si="2"/>
        <v>900G32-0101</v>
      </c>
      <c r="G28" s="55">
        <f t="shared" si="2"/>
        <v>233</v>
      </c>
      <c r="H28" s="55">
        <f t="shared" si="2"/>
        <v>1</v>
      </c>
      <c r="I28" s="55">
        <f t="shared" si="2"/>
        <v>1</v>
      </c>
      <c r="J28" s="146" t="s">
        <v>460</v>
      </c>
      <c r="K28" s="61" t="str">
        <f t="shared" si="1"/>
        <v>DI-R01S01</v>
      </c>
      <c r="L28" s="62" t="s">
        <v>18</v>
      </c>
      <c r="M28" s="4" t="s">
        <v>19</v>
      </c>
      <c r="N28" s="7" t="s">
        <v>60</v>
      </c>
      <c r="O28" s="9" t="s">
        <v>464</v>
      </c>
    </row>
    <row r="29" spans="1:15" ht="15" customHeight="1" x14ac:dyDescent="0.2">
      <c r="A29" s="47">
        <v>29</v>
      </c>
      <c r="C29" s="107" t="s">
        <v>452</v>
      </c>
      <c r="D29" s="107"/>
      <c r="E29" s="53">
        <v>25</v>
      </c>
      <c r="F29" s="54" t="str">
        <f t="shared" si="2"/>
        <v>900G32-0101</v>
      </c>
      <c r="G29" s="55">
        <f t="shared" si="2"/>
        <v>233</v>
      </c>
      <c r="H29" s="55">
        <f t="shared" si="2"/>
        <v>1</v>
      </c>
      <c r="I29" s="55">
        <f t="shared" si="2"/>
        <v>1</v>
      </c>
      <c r="J29" s="146" t="s">
        <v>460</v>
      </c>
      <c r="K29" s="56" t="str">
        <f t="shared" si="1"/>
        <v>DI-R01S01</v>
      </c>
      <c r="L29" s="57" t="s">
        <v>18</v>
      </c>
      <c r="M29" s="7" t="s">
        <v>59</v>
      </c>
      <c r="N29" s="7" t="s">
        <v>66</v>
      </c>
      <c r="O29" s="11" t="s">
        <v>468</v>
      </c>
    </row>
    <row r="30" spans="1:15" ht="15" customHeight="1" x14ac:dyDescent="0.2">
      <c r="A30" s="47">
        <v>30</v>
      </c>
      <c r="C30" s="107" t="s">
        <v>452</v>
      </c>
      <c r="D30" s="107"/>
      <c r="E30" s="53">
        <v>26</v>
      </c>
      <c r="F30" s="54" t="str">
        <f t="shared" si="2"/>
        <v>900G32-0101</v>
      </c>
      <c r="G30" s="55">
        <f t="shared" si="2"/>
        <v>233</v>
      </c>
      <c r="H30" s="55">
        <f t="shared" si="2"/>
        <v>1</v>
      </c>
      <c r="I30" s="55">
        <f t="shared" si="2"/>
        <v>1</v>
      </c>
      <c r="J30" s="146" t="s">
        <v>460</v>
      </c>
      <c r="K30" s="61" t="str">
        <f t="shared" si="1"/>
        <v>DI-R01S01</v>
      </c>
      <c r="L30" s="62" t="s">
        <v>18</v>
      </c>
      <c r="M30" s="4" t="s">
        <v>19</v>
      </c>
      <c r="N30" s="7" t="s">
        <v>60</v>
      </c>
      <c r="O30" s="11" t="s">
        <v>469</v>
      </c>
    </row>
    <row r="31" spans="1:15" ht="15" customHeight="1" x14ac:dyDescent="0.2">
      <c r="A31" s="47">
        <v>31</v>
      </c>
      <c r="C31" s="107" t="s">
        <v>452</v>
      </c>
      <c r="D31" s="107"/>
      <c r="E31" s="53">
        <v>27</v>
      </c>
      <c r="F31" s="54" t="str">
        <f t="shared" si="2"/>
        <v>900G32-0101</v>
      </c>
      <c r="G31" s="55">
        <f t="shared" si="2"/>
        <v>233</v>
      </c>
      <c r="H31" s="55">
        <f t="shared" si="2"/>
        <v>1</v>
      </c>
      <c r="I31" s="55">
        <f t="shared" si="2"/>
        <v>1</v>
      </c>
      <c r="J31" s="146" t="s">
        <v>465</v>
      </c>
      <c r="K31" s="61" t="str">
        <f t="shared" si="1"/>
        <v>DI-R01S01</v>
      </c>
      <c r="L31" s="62" t="s">
        <v>18</v>
      </c>
      <c r="M31" s="4" t="s">
        <v>19</v>
      </c>
      <c r="N31" s="15" t="s">
        <v>57</v>
      </c>
      <c r="O31" s="8" t="s">
        <v>470</v>
      </c>
    </row>
    <row r="32" spans="1:15" ht="15" customHeight="1" x14ac:dyDescent="0.2">
      <c r="A32" s="47">
        <v>32</v>
      </c>
      <c r="C32" s="107" t="s">
        <v>452</v>
      </c>
      <c r="D32" s="107"/>
      <c r="E32" s="53">
        <v>28</v>
      </c>
      <c r="F32" s="54" t="str">
        <f t="shared" si="2"/>
        <v>900G32-0101</v>
      </c>
      <c r="G32" s="55">
        <f t="shared" si="2"/>
        <v>233</v>
      </c>
      <c r="H32" s="55">
        <f t="shared" si="2"/>
        <v>1</v>
      </c>
      <c r="I32" s="55">
        <f t="shared" si="2"/>
        <v>1</v>
      </c>
      <c r="J32" s="146" t="s">
        <v>465</v>
      </c>
      <c r="K32" s="61" t="str">
        <f t="shared" si="1"/>
        <v>DI-R01S01</v>
      </c>
      <c r="L32" s="62" t="s">
        <v>18</v>
      </c>
      <c r="M32" s="4" t="s">
        <v>19</v>
      </c>
      <c r="N32" s="7" t="s">
        <v>66</v>
      </c>
      <c r="O32" s="9" t="s">
        <v>471</v>
      </c>
    </row>
    <row r="33" spans="1:15" ht="15" customHeight="1" x14ac:dyDescent="0.2">
      <c r="A33" s="47">
        <v>33</v>
      </c>
      <c r="C33" s="107" t="s">
        <v>452</v>
      </c>
      <c r="D33" s="107"/>
      <c r="E33" s="53">
        <v>29</v>
      </c>
      <c r="F33" s="54" t="str">
        <f t="shared" si="2"/>
        <v>900G32-0101</v>
      </c>
      <c r="G33" s="55">
        <f t="shared" si="2"/>
        <v>233</v>
      </c>
      <c r="H33" s="55">
        <f t="shared" si="2"/>
        <v>1</v>
      </c>
      <c r="I33" s="55">
        <f t="shared" si="2"/>
        <v>1</v>
      </c>
      <c r="J33" s="146" t="s">
        <v>465</v>
      </c>
      <c r="K33" s="61" t="str">
        <f t="shared" si="1"/>
        <v>DI-R01S01</v>
      </c>
      <c r="L33" s="62" t="s">
        <v>18</v>
      </c>
      <c r="M33" s="4" t="s">
        <v>19</v>
      </c>
      <c r="N33" s="7" t="s">
        <v>57</v>
      </c>
      <c r="O33" s="9" t="s">
        <v>472</v>
      </c>
    </row>
    <row r="34" spans="1:15" ht="15" customHeight="1" x14ac:dyDescent="0.2">
      <c r="A34" s="47">
        <v>34</v>
      </c>
      <c r="C34" s="107" t="s">
        <v>452</v>
      </c>
      <c r="D34" s="107"/>
      <c r="E34" s="53">
        <v>30</v>
      </c>
      <c r="F34" s="54" t="str">
        <f t="shared" si="2"/>
        <v>900G32-0101</v>
      </c>
      <c r="G34" s="55">
        <f t="shared" si="2"/>
        <v>233</v>
      </c>
      <c r="H34" s="55">
        <f t="shared" si="2"/>
        <v>1</v>
      </c>
      <c r="I34" s="55">
        <f t="shared" si="2"/>
        <v>1</v>
      </c>
      <c r="J34" s="146" t="s">
        <v>465</v>
      </c>
      <c r="K34" s="56" t="str">
        <f t="shared" si="1"/>
        <v>DI-R01S01</v>
      </c>
      <c r="L34" s="57" t="s">
        <v>18</v>
      </c>
      <c r="M34" s="7" t="s">
        <v>59</v>
      </c>
      <c r="N34" s="7" t="s">
        <v>60</v>
      </c>
      <c r="O34" s="9" t="s">
        <v>466</v>
      </c>
    </row>
    <row r="35" spans="1:15" ht="15" customHeight="1" x14ac:dyDescent="0.2">
      <c r="A35" s="47">
        <v>35</v>
      </c>
      <c r="C35" s="107" t="s">
        <v>452</v>
      </c>
      <c r="D35" s="107"/>
      <c r="E35" s="53">
        <v>31</v>
      </c>
      <c r="F35" s="54" t="str">
        <f t="shared" si="2"/>
        <v>900G32-0101</v>
      </c>
      <c r="G35" s="55">
        <f t="shared" si="2"/>
        <v>233</v>
      </c>
      <c r="H35" s="55">
        <f t="shared" si="2"/>
        <v>1</v>
      </c>
      <c r="I35" s="55">
        <f t="shared" si="2"/>
        <v>1</v>
      </c>
      <c r="J35" s="146" t="s">
        <v>465</v>
      </c>
      <c r="K35" s="56" t="str">
        <f t="shared" si="1"/>
        <v>DI-R01S01</v>
      </c>
      <c r="L35" s="57" t="s">
        <v>18</v>
      </c>
      <c r="M35" s="4" t="s">
        <v>19</v>
      </c>
      <c r="N35" s="7" t="s">
        <v>66</v>
      </c>
      <c r="O35" s="11" t="s">
        <v>473</v>
      </c>
    </row>
    <row r="36" spans="1:15" ht="15.75" customHeight="1" thickBot="1" x14ac:dyDescent="0.25">
      <c r="A36" s="47">
        <v>36</v>
      </c>
      <c r="C36" s="216" t="s">
        <v>452</v>
      </c>
      <c r="D36" s="216"/>
      <c r="E36" s="64">
        <v>32</v>
      </c>
      <c r="F36" s="65" t="str">
        <f t="shared" si="2"/>
        <v>900G32-0101</v>
      </c>
      <c r="G36" s="66">
        <f t="shared" si="2"/>
        <v>233</v>
      </c>
      <c r="H36" s="66">
        <f t="shared" si="2"/>
        <v>1</v>
      </c>
      <c r="I36" s="66">
        <f t="shared" si="2"/>
        <v>1</v>
      </c>
      <c r="J36" s="146" t="s">
        <v>465</v>
      </c>
      <c r="K36" s="67" t="str">
        <f t="shared" si="1"/>
        <v>DI-R01S01</v>
      </c>
      <c r="L36" s="68" t="s">
        <v>18</v>
      </c>
      <c r="M36" s="4" t="s">
        <v>19</v>
      </c>
      <c r="N36" s="7" t="s">
        <v>60</v>
      </c>
      <c r="O36" s="11" t="s">
        <v>474</v>
      </c>
    </row>
    <row r="37" spans="1:15" ht="15.75" customHeight="1" thickBot="1" x14ac:dyDescent="0.25">
      <c r="A37" s="47">
        <v>37</v>
      </c>
      <c r="C37" s="215" t="s">
        <v>452</v>
      </c>
      <c r="D37" s="215"/>
      <c r="E37" s="112"/>
      <c r="F37" s="113"/>
      <c r="G37" s="113"/>
      <c r="H37" s="113"/>
      <c r="I37" s="113"/>
      <c r="J37" s="145"/>
      <c r="K37" s="113"/>
      <c r="L37" s="113"/>
      <c r="M37" s="113"/>
      <c r="N37" s="113"/>
      <c r="O37" s="114"/>
    </row>
    <row r="38" spans="1:15" ht="15" customHeight="1" x14ac:dyDescent="0.2">
      <c r="A38" s="47">
        <v>38</v>
      </c>
      <c r="C38" s="214" t="s">
        <v>452</v>
      </c>
      <c r="D38" s="214"/>
      <c r="E38" s="5" t="s">
        <v>54</v>
      </c>
      <c r="F38" s="49" t="s">
        <v>55</v>
      </c>
      <c r="G38" s="50">
        <v>233</v>
      </c>
      <c r="H38" s="50">
        <v>1</v>
      </c>
      <c r="I38" s="50">
        <v>2</v>
      </c>
      <c r="J38" s="148" t="s">
        <v>475</v>
      </c>
      <c r="K38" s="51" t="s">
        <v>69</v>
      </c>
      <c r="L38" s="52" t="s">
        <v>18</v>
      </c>
      <c r="M38" s="4" t="s">
        <v>19</v>
      </c>
      <c r="N38" s="15" t="s">
        <v>57</v>
      </c>
      <c r="O38" s="8" t="s">
        <v>478</v>
      </c>
    </row>
    <row r="39" spans="1:15" ht="15" customHeight="1" x14ac:dyDescent="0.2">
      <c r="A39" s="47">
        <v>39</v>
      </c>
      <c r="C39" s="107" t="s">
        <v>452</v>
      </c>
      <c r="D39" s="107"/>
      <c r="E39" s="53">
        <v>2</v>
      </c>
      <c r="F39" s="54" t="str">
        <f t="shared" ref="F39:I54" si="3">F38</f>
        <v>900G32-0101</v>
      </c>
      <c r="G39" s="55">
        <f t="shared" si="3"/>
        <v>233</v>
      </c>
      <c r="H39" s="55">
        <f t="shared" si="3"/>
        <v>1</v>
      </c>
      <c r="I39" s="55">
        <f t="shared" si="3"/>
        <v>2</v>
      </c>
      <c r="J39" s="148" t="s">
        <v>475</v>
      </c>
      <c r="K39" s="56" t="str">
        <f t="shared" ref="K39:K69" si="4">K38</f>
        <v>DI-R01S02</v>
      </c>
      <c r="L39" s="57" t="s">
        <v>18</v>
      </c>
      <c r="M39" s="4" t="s">
        <v>19</v>
      </c>
      <c r="N39" s="7" t="s">
        <v>66</v>
      </c>
      <c r="O39" s="9" t="s">
        <v>479</v>
      </c>
    </row>
    <row r="40" spans="1:15" ht="15" customHeight="1" x14ac:dyDescent="0.2">
      <c r="A40" s="47">
        <v>40</v>
      </c>
      <c r="C40" s="107" t="s">
        <v>452</v>
      </c>
      <c r="D40" s="107"/>
      <c r="E40" s="53">
        <v>3</v>
      </c>
      <c r="F40" s="54" t="str">
        <f t="shared" si="3"/>
        <v>900G32-0101</v>
      </c>
      <c r="G40" s="55">
        <f t="shared" si="3"/>
        <v>233</v>
      </c>
      <c r="H40" s="55">
        <f t="shared" si="3"/>
        <v>1</v>
      </c>
      <c r="I40" s="55">
        <f t="shared" si="3"/>
        <v>2</v>
      </c>
      <c r="J40" s="148" t="s">
        <v>475</v>
      </c>
      <c r="K40" s="56" t="str">
        <f t="shared" si="4"/>
        <v>DI-R01S02</v>
      </c>
      <c r="L40" s="57" t="s">
        <v>18</v>
      </c>
      <c r="M40" s="4" t="s">
        <v>19</v>
      </c>
      <c r="N40" s="7" t="s">
        <v>57</v>
      </c>
      <c r="O40" s="9" t="s">
        <v>480</v>
      </c>
    </row>
    <row r="41" spans="1:15" ht="15" customHeight="1" x14ac:dyDescent="0.2">
      <c r="A41" s="47">
        <v>41</v>
      </c>
      <c r="C41" s="107" t="s">
        <v>452</v>
      </c>
      <c r="D41" s="107"/>
      <c r="E41" s="53">
        <v>4</v>
      </c>
      <c r="F41" s="54" t="str">
        <f t="shared" si="3"/>
        <v>900G32-0101</v>
      </c>
      <c r="G41" s="55">
        <f t="shared" si="3"/>
        <v>233</v>
      </c>
      <c r="H41" s="55">
        <f t="shared" si="3"/>
        <v>1</v>
      </c>
      <c r="I41" s="55">
        <f t="shared" si="3"/>
        <v>2</v>
      </c>
      <c r="J41" s="148" t="s">
        <v>475</v>
      </c>
      <c r="K41" s="56" t="str">
        <f t="shared" si="4"/>
        <v>DI-R01S02</v>
      </c>
      <c r="L41" s="57" t="s">
        <v>18</v>
      </c>
      <c r="M41" s="4" t="s">
        <v>19</v>
      </c>
      <c r="N41" s="7" t="s">
        <v>60</v>
      </c>
      <c r="O41" s="9" t="s">
        <v>481</v>
      </c>
    </row>
    <row r="42" spans="1:15" ht="15" customHeight="1" x14ac:dyDescent="0.2">
      <c r="A42" s="47">
        <v>42</v>
      </c>
      <c r="C42" s="107" t="s">
        <v>452</v>
      </c>
      <c r="D42" s="107"/>
      <c r="E42" s="53">
        <v>5</v>
      </c>
      <c r="F42" s="54" t="str">
        <f t="shared" si="3"/>
        <v>900G32-0101</v>
      </c>
      <c r="G42" s="55">
        <f t="shared" si="3"/>
        <v>233</v>
      </c>
      <c r="H42" s="55">
        <f t="shared" si="3"/>
        <v>1</v>
      </c>
      <c r="I42" s="55">
        <f t="shared" si="3"/>
        <v>2</v>
      </c>
      <c r="J42" s="148" t="s">
        <v>475</v>
      </c>
      <c r="K42" s="56" t="str">
        <f t="shared" si="4"/>
        <v>DI-R01S02</v>
      </c>
      <c r="L42" s="57" t="s">
        <v>18</v>
      </c>
      <c r="M42" s="7" t="s">
        <v>59</v>
      </c>
      <c r="N42" s="7" t="s">
        <v>66</v>
      </c>
      <c r="O42" s="11" t="s">
        <v>482</v>
      </c>
    </row>
    <row r="43" spans="1:15" ht="15" customHeight="1" x14ac:dyDescent="0.2">
      <c r="A43" s="47">
        <v>43</v>
      </c>
      <c r="C43" s="107" t="s">
        <v>452</v>
      </c>
      <c r="D43" s="107"/>
      <c r="E43" s="53">
        <v>6</v>
      </c>
      <c r="F43" s="54" t="str">
        <f t="shared" si="3"/>
        <v>900G32-0101</v>
      </c>
      <c r="G43" s="55">
        <f t="shared" si="3"/>
        <v>233</v>
      </c>
      <c r="H43" s="55">
        <f t="shared" si="3"/>
        <v>1</v>
      </c>
      <c r="I43" s="55">
        <f t="shared" si="3"/>
        <v>2</v>
      </c>
      <c r="J43" s="148" t="s">
        <v>475</v>
      </c>
      <c r="K43" s="69" t="str">
        <f t="shared" si="4"/>
        <v>DI-R01S02</v>
      </c>
      <c r="L43" s="70" t="s">
        <v>18</v>
      </c>
      <c r="M43" s="15" t="s">
        <v>19</v>
      </c>
      <c r="N43" s="7" t="s">
        <v>60</v>
      </c>
      <c r="O43" s="11" t="s">
        <v>483</v>
      </c>
    </row>
    <row r="44" spans="1:15" ht="15" customHeight="1" x14ac:dyDescent="0.2">
      <c r="A44" s="47">
        <v>44</v>
      </c>
      <c r="C44" s="107" t="s">
        <v>452</v>
      </c>
      <c r="D44" s="107"/>
      <c r="E44" s="53">
        <v>7</v>
      </c>
      <c r="F44" s="54" t="str">
        <f t="shared" si="3"/>
        <v>900G32-0101</v>
      </c>
      <c r="G44" s="55">
        <f t="shared" si="3"/>
        <v>233</v>
      </c>
      <c r="H44" s="55">
        <f t="shared" si="3"/>
        <v>1</v>
      </c>
      <c r="I44" s="55">
        <f t="shared" si="3"/>
        <v>2</v>
      </c>
      <c r="J44" s="148" t="s">
        <v>476</v>
      </c>
      <c r="K44" s="56" t="str">
        <f t="shared" si="4"/>
        <v>DI-R01S02</v>
      </c>
      <c r="L44" s="57" t="s">
        <v>18</v>
      </c>
      <c r="M44" s="7" t="s">
        <v>19</v>
      </c>
      <c r="N44" s="15" t="s">
        <v>57</v>
      </c>
      <c r="O44" s="8" t="s">
        <v>489</v>
      </c>
    </row>
    <row r="45" spans="1:15" ht="15" customHeight="1" x14ac:dyDescent="0.2">
      <c r="A45" s="47">
        <v>45</v>
      </c>
      <c r="C45" s="107" t="s">
        <v>452</v>
      </c>
      <c r="D45" s="107"/>
      <c r="E45" s="53">
        <v>8</v>
      </c>
      <c r="F45" s="54" t="str">
        <f t="shared" si="3"/>
        <v>900G32-0101</v>
      </c>
      <c r="G45" s="55">
        <f t="shared" si="3"/>
        <v>233</v>
      </c>
      <c r="H45" s="55">
        <f t="shared" si="3"/>
        <v>1</v>
      </c>
      <c r="I45" s="55">
        <f t="shared" si="3"/>
        <v>2</v>
      </c>
      <c r="J45" s="148" t="s">
        <v>476</v>
      </c>
      <c r="K45" s="56" t="str">
        <f t="shared" si="4"/>
        <v>DI-R01S02</v>
      </c>
      <c r="L45" s="57" t="s">
        <v>18</v>
      </c>
      <c r="M45" s="7" t="s">
        <v>19</v>
      </c>
      <c r="N45" s="7" t="s">
        <v>66</v>
      </c>
      <c r="O45" s="9" t="s">
        <v>484</v>
      </c>
    </row>
    <row r="46" spans="1:15" ht="15" customHeight="1" x14ac:dyDescent="0.2">
      <c r="A46" s="47">
        <v>46</v>
      </c>
      <c r="C46" s="107" t="s">
        <v>452</v>
      </c>
      <c r="D46" s="107"/>
      <c r="E46" s="53">
        <v>9</v>
      </c>
      <c r="F46" s="54" t="str">
        <f t="shared" si="3"/>
        <v>900G32-0101</v>
      </c>
      <c r="G46" s="55">
        <f t="shared" si="3"/>
        <v>233</v>
      </c>
      <c r="H46" s="55">
        <f t="shared" si="3"/>
        <v>1</v>
      </c>
      <c r="I46" s="55">
        <f t="shared" si="3"/>
        <v>2</v>
      </c>
      <c r="J46" s="148" t="s">
        <v>476</v>
      </c>
      <c r="K46" s="56" t="str">
        <f t="shared" si="4"/>
        <v>DI-R01S02</v>
      </c>
      <c r="L46" s="57" t="s">
        <v>18</v>
      </c>
      <c r="M46" s="7" t="s">
        <v>19</v>
      </c>
      <c r="N46" s="7" t="s">
        <v>57</v>
      </c>
      <c r="O46" s="9" t="s">
        <v>485</v>
      </c>
    </row>
    <row r="47" spans="1:15" ht="15" customHeight="1" x14ac:dyDescent="0.2">
      <c r="A47" s="47">
        <v>47</v>
      </c>
      <c r="C47" s="107" t="s">
        <v>452</v>
      </c>
      <c r="D47" s="107"/>
      <c r="E47" s="53">
        <v>10</v>
      </c>
      <c r="F47" s="54" t="str">
        <f t="shared" si="3"/>
        <v>900G32-0101</v>
      </c>
      <c r="G47" s="55">
        <f t="shared" si="3"/>
        <v>233</v>
      </c>
      <c r="H47" s="55">
        <f t="shared" si="3"/>
        <v>1</v>
      </c>
      <c r="I47" s="55">
        <f t="shared" si="3"/>
        <v>2</v>
      </c>
      <c r="J47" s="148" t="s">
        <v>476</v>
      </c>
      <c r="K47" s="56" t="str">
        <f t="shared" si="4"/>
        <v>DI-R01S02</v>
      </c>
      <c r="L47" s="57" t="s">
        <v>18</v>
      </c>
      <c r="M47" s="7" t="s">
        <v>19</v>
      </c>
      <c r="N47" s="7" t="s">
        <v>60</v>
      </c>
      <c r="O47" s="9" t="s">
        <v>486</v>
      </c>
    </row>
    <row r="48" spans="1:15" ht="15" customHeight="1" x14ac:dyDescent="0.2">
      <c r="A48" s="47">
        <v>48</v>
      </c>
      <c r="C48" s="107" t="s">
        <v>452</v>
      </c>
      <c r="D48" s="107"/>
      <c r="E48" s="58">
        <v>11</v>
      </c>
      <c r="F48" s="59" t="str">
        <f t="shared" si="3"/>
        <v>900G32-0101</v>
      </c>
      <c r="G48" s="60">
        <f t="shared" si="3"/>
        <v>233</v>
      </c>
      <c r="H48" s="60">
        <f t="shared" si="3"/>
        <v>1</v>
      </c>
      <c r="I48" s="60">
        <f t="shared" si="3"/>
        <v>2</v>
      </c>
      <c r="J48" s="148" t="s">
        <v>476</v>
      </c>
      <c r="K48" s="61" t="str">
        <f t="shared" si="4"/>
        <v>DI-R01S02</v>
      </c>
      <c r="L48" s="62" t="s">
        <v>18</v>
      </c>
      <c r="M48" s="7" t="s">
        <v>19</v>
      </c>
      <c r="N48" s="7" t="s">
        <v>66</v>
      </c>
      <c r="O48" s="11" t="s">
        <v>487</v>
      </c>
    </row>
    <row r="49" spans="1:15" ht="15" customHeight="1" x14ac:dyDescent="0.2">
      <c r="A49" s="47">
        <v>49</v>
      </c>
      <c r="C49" s="107" t="s">
        <v>452</v>
      </c>
      <c r="D49" s="107"/>
      <c r="E49" s="58">
        <v>12</v>
      </c>
      <c r="F49" s="59" t="str">
        <f t="shared" si="3"/>
        <v>900G32-0101</v>
      </c>
      <c r="G49" s="60">
        <f t="shared" si="3"/>
        <v>233</v>
      </c>
      <c r="H49" s="60">
        <f t="shared" si="3"/>
        <v>1</v>
      </c>
      <c r="I49" s="60">
        <f t="shared" si="3"/>
        <v>2</v>
      </c>
      <c r="J49" s="148" t="s">
        <v>476</v>
      </c>
      <c r="K49" s="61" t="str">
        <f t="shared" si="4"/>
        <v>DI-R01S02</v>
      </c>
      <c r="L49" s="62" t="s">
        <v>18</v>
      </c>
      <c r="M49" s="15" t="s">
        <v>19</v>
      </c>
      <c r="N49" s="7" t="s">
        <v>60</v>
      </c>
      <c r="O49" s="11" t="s">
        <v>488</v>
      </c>
    </row>
    <row r="50" spans="1:15" ht="15" customHeight="1" x14ac:dyDescent="0.2">
      <c r="A50" s="47">
        <v>50</v>
      </c>
      <c r="C50" s="107" t="s">
        <v>452</v>
      </c>
      <c r="D50" s="107"/>
      <c r="E50" s="58">
        <v>13</v>
      </c>
      <c r="F50" s="59" t="str">
        <f t="shared" si="3"/>
        <v>900G32-0101</v>
      </c>
      <c r="G50" s="60">
        <f t="shared" si="3"/>
        <v>233</v>
      </c>
      <c r="H50" s="60">
        <f t="shared" si="3"/>
        <v>1</v>
      </c>
      <c r="I50" s="60">
        <f t="shared" si="3"/>
        <v>2</v>
      </c>
      <c r="J50" s="148" t="s">
        <v>477</v>
      </c>
      <c r="K50" s="61" t="str">
        <f t="shared" si="4"/>
        <v>DI-R01S02</v>
      </c>
      <c r="L50" s="62" t="s">
        <v>18</v>
      </c>
      <c r="M50" s="7" t="s">
        <v>19</v>
      </c>
      <c r="N50" s="15" t="s">
        <v>57</v>
      </c>
      <c r="O50" s="8" t="s">
        <v>495</v>
      </c>
    </row>
    <row r="51" spans="1:15" ht="15" customHeight="1" x14ac:dyDescent="0.2">
      <c r="A51" s="47">
        <v>51</v>
      </c>
      <c r="C51" s="107" t="s">
        <v>452</v>
      </c>
      <c r="D51" s="107"/>
      <c r="E51" s="58">
        <v>14</v>
      </c>
      <c r="F51" s="59" t="str">
        <f t="shared" si="3"/>
        <v>900G32-0101</v>
      </c>
      <c r="G51" s="60">
        <f t="shared" si="3"/>
        <v>233</v>
      </c>
      <c r="H51" s="60">
        <f t="shared" si="3"/>
        <v>1</v>
      </c>
      <c r="I51" s="60">
        <f t="shared" si="3"/>
        <v>2</v>
      </c>
      <c r="J51" s="148" t="s">
        <v>477</v>
      </c>
      <c r="K51" s="61" t="str">
        <f t="shared" si="4"/>
        <v>DI-R01S02</v>
      </c>
      <c r="L51" s="62" t="s">
        <v>18</v>
      </c>
      <c r="M51" s="7" t="s">
        <v>19</v>
      </c>
      <c r="N51" s="7" t="s">
        <v>66</v>
      </c>
      <c r="O51" s="9" t="s">
        <v>490</v>
      </c>
    </row>
    <row r="52" spans="1:15" ht="15" customHeight="1" x14ac:dyDescent="0.2">
      <c r="A52" s="47">
        <v>52</v>
      </c>
      <c r="C52" s="107" t="s">
        <v>452</v>
      </c>
      <c r="D52" s="107"/>
      <c r="E52" s="53">
        <v>15</v>
      </c>
      <c r="F52" s="54" t="str">
        <f t="shared" si="3"/>
        <v>900G32-0101</v>
      </c>
      <c r="G52" s="55">
        <f t="shared" si="3"/>
        <v>233</v>
      </c>
      <c r="H52" s="55">
        <f t="shared" si="3"/>
        <v>1</v>
      </c>
      <c r="I52" s="55">
        <f t="shared" si="3"/>
        <v>2</v>
      </c>
      <c r="J52" s="148" t="s">
        <v>477</v>
      </c>
      <c r="K52" s="56" t="str">
        <f t="shared" si="4"/>
        <v>DI-R01S02</v>
      </c>
      <c r="L52" s="57" t="s">
        <v>18</v>
      </c>
      <c r="M52" s="7" t="s">
        <v>19</v>
      </c>
      <c r="N52" s="7" t="s">
        <v>57</v>
      </c>
      <c r="O52" s="9" t="s">
        <v>491</v>
      </c>
    </row>
    <row r="53" spans="1:15" ht="15" customHeight="1" x14ac:dyDescent="0.2">
      <c r="A53" s="47">
        <v>53</v>
      </c>
      <c r="C53" s="107" t="s">
        <v>452</v>
      </c>
      <c r="D53" s="107"/>
      <c r="E53" s="53">
        <v>16</v>
      </c>
      <c r="F53" s="54" t="str">
        <f t="shared" si="3"/>
        <v>900G32-0101</v>
      </c>
      <c r="G53" s="63">
        <f t="shared" si="3"/>
        <v>233</v>
      </c>
      <c r="H53" s="63">
        <f t="shared" si="3"/>
        <v>1</v>
      </c>
      <c r="I53" s="63">
        <f t="shared" si="3"/>
        <v>2</v>
      </c>
      <c r="J53" s="148" t="s">
        <v>477</v>
      </c>
      <c r="K53" s="56" t="str">
        <f t="shared" si="4"/>
        <v>DI-R01S02</v>
      </c>
      <c r="L53" s="57" t="s">
        <v>18</v>
      </c>
      <c r="M53" s="7" t="s">
        <v>19</v>
      </c>
      <c r="N53" s="7" t="s">
        <v>60</v>
      </c>
      <c r="O53" s="9" t="s">
        <v>492</v>
      </c>
    </row>
    <row r="54" spans="1:15" ht="15" customHeight="1" x14ac:dyDescent="0.2">
      <c r="A54" s="47">
        <v>54</v>
      </c>
      <c r="C54" s="107" t="s">
        <v>452</v>
      </c>
      <c r="D54" s="107"/>
      <c r="E54" s="53">
        <v>17</v>
      </c>
      <c r="F54" s="54" t="str">
        <f t="shared" si="3"/>
        <v>900G32-0101</v>
      </c>
      <c r="G54" s="55">
        <f t="shared" si="3"/>
        <v>233</v>
      </c>
      <c r="H54" s="55">
        <f t="shared" si="3"/>
        <v>1</v>
      </c>
      <c r="I54" s="55">
        <f t="shared" si="3"/>
        <v>2</v>
      </c>
      <c r="J54" s="148" t="s">
        <v>477</v>
      </c>
      <c r="K54" s="72" t="str">
        <f t="shared" si="4"/>
        <v>DI-R01S02</v>
      </c>
      <c r="L54" s="57" t="s">
        <v>18</v>
      </c>
      <c r="M54" s="7" t="s">
        <v>19</v>
      </c>
      <c r="N54" s="7" t="s">
        <v>66</v>
      </c>
      <c r="O54" s="11" t="s">
        <v>493</v>
      </c>
    </row>
    <row r="55" spans="1:15" ht="15" customHeight="1" x14ac:dyDescent="0.2">
      <c r="A55" s="47">
        <v>55</v>
      </c>
      <c r="C55" s="107" t="s">
        <v>452</v>
      </c>
      <c r="D55" s="107"/>
      <c r="E55" s="53">
        <v>18</v>
      </c>
      <c r="F55" s="54" t="str">
        <f t="shared" ref="F55:I69" si="5">F54</f>
        <v>900G32-0101</v>
      </c>
      <c r="G55" s="55">
        <f t="shared" si="5"/>
        <v>233</v>
      </c>
      <c r="H55" s="55">
        <f t="shared" si="5"/>
        <v>1</v>
      </c>
      <c r="I55" s="55">
        <f t="shared" si="5"/>
        <v>2</v>
      </c>
      <c r="J55" s="148" t="s">
        <v>477</v>
      </c>
      <c r="K55" s="56" t="str">
        <f t="shared" si="4"/>
        <v>DI-R01S02</v>
      </c>
      <c r="L55" s="57" t="s">
        <v>18</v>
      </c>
      <c r="M55" s="15" t="s">
        <v>19</v>
      </c>
      <c r="N55" s="7" t="s">
        <v>60</v>
      </c>
      <c r="O55" s="11" t="s">
        <v>494</v>
      </c>
    </row>
    <row r="56" spans="1:15" ht="15" customHeight="1" x14ac:dyDescent="0.2">
      <c r="A56" s="47">
        <v>56</v>
      </c>
      <c r="C56" s="107" t="s">
        <v>452</v>
      </c>
      <c r="D56" s="107"/>
      <c r="E56" s="53">
        <v>19</v>
      </c>
      <c r="F56" s="54" t="str">
        <f t="shared" si="5"/>
        <v>900G32-0101</v>
      </c>
      <c r="G56" s="55">
        <f t="shared" si="5"/>
        <v>233</v>
      </c>
      <c r="H56" s="55">
        <f t="shared" si="5"/>
        <v>1</v>
      </c>
      <c r="I56" s="55">
        <f t="shared" si="5"/>
        <v>2</v>
      </c>
      <c r="J56" s="148" t="s">
        <v>502</v>
      </c>
      <c r="K56" s="56" t="str">
        <f t="shared" si="4"/>
        <v>DI-R01S02</v>
      </c>
      <c r="L56" s="57" t="s">
        <v>18</v>
      </c>
      <c r="M56" s="7" t="s">
        <v>19</v>
      </c>
      <c r="N56" s="15" t="s">
        <v>57</v>
      </c>
      <c r="O56" s="8" t="s">
        <v>496</v>
      </c>
    </row>
    <row r="57" spans="1:15" ht="15" customHeight="1" x14ac:dyDescent="0.2">
      <c r="A57" s="47">
        <v>57</v>
      </c>
      <c r="C57" s="107" t="s">
        <v>452</v>
      </c>
      <c r="D57" s="107"/>
      <c r="E57" s="53">
        <v>20</v>
      </c>
      <c r="F57" s="54" t="str">
        <f t="shared" si="5"/>
        <v>900G32-0101</v>
      </c>
      <c r="G57" s="55">
        <f t="shared" si="5"/>
        <v>233</v>
      </c>
      <c r="H57" s="55">
        <f t="shared" si="5"/>
        <v>1</v>
      </c>
      <c r="I57" s="55">
        <f t="shared" si="5"/>
        <v>2</v>
      </c>
      <c r="J57" s="148" t="s">
        <v>502</v>
      </c>
      <c r="K57" s="56" t="str">
        <f t="shared" si="4"/>
        <v>DI-R01S02</v>
      </c>
      <c r="L57" s="57" t="s">
        <v>18</v>
      </c>
      <c r="M57" s="7" t="s">
        <v>19</v>
      </c>
      <c r="N57" s="7" t="s">
        <v>66</v>
      </c>
      <c r="O57" s="9" t="s">
        <v>497</v>
      </c>
    </row>
    <row r="58" spans="1:15" ht="15" customHeight="1" x14ac:dyDescent="0.2">
      <c r="A58" s="47">
        <v>58</v>
      </c>
      <c r="C58" s="107" t="s">
        <v>452</v>
      </c>
      <c r="D58" s="107"/>
      <c r="E58" s="53">
        <v>21</v>
      </c>
      <c r="F58" s="54" t="str">
        <f t="shared" si="5"/>
        <v>900G32-0101</v>
      </c>
      <c r="G58" s="55">
        <f t="shared" si="5"/>
        <v>233</v>
      </c>
      <c r="H58" s="55">
        <f t="shared" si="5"/>
        <v>1</v>
      </c>
      <c r="I58" s="55">
        <f t="shared" si="5"/>
        <v>2</v>
      </c>
      <c r="J58" s="148" t="s">
        <v>502</v>
      </c>
      <c r="K58" s="56" t="str">
        <f t="shared" si="4"/>
        <v>DI-R01S02</v>
      </c>
      <c r="L58" s="57" t="s">
        <v>18</v>
      </c>
      <c r="M58" s="7" t="s">
        <v>19</v>
      </c>
      <c r="N58" s="7" t="s">
        <v>57</v>
      </c>
      <c r="O58" s="9" t="s">
        <v>498</v>
      </c>
    </row>
    <row r="59" spans="1:15" ht="15" customHeight="1" x14ac:dyDescent="0.2">
      <c r="A59" s="47">
        <v>59</v>
      </c>
      <c r="C59" s="107" t="s">
        <v>452</v>
      </c>
      <c r="D59" s="107"/>
      <c r="E59" s="53">
        <v>22</v>
      </c>
      <c r="F59" s="54" t="str">
        <f t="shared" si="5"/>
        <v>900G32-0101</v>
      </c>
      <c r="G59" s="55">
        <f t="shared" si="5"/>
        <v>233</v>
      </c>
      <c r="H59" s="55">
        <f t="shared" si="5"/>
        <v>1</v>
      </c>
      <c r="I59" s="55">
        <f t="shared" si="5"/>
        <v>2</v>
      </c>
      <c r="J59" s="148" t="s">
        <v>502</v>
      </c>
      <c r="K59" s="56" t="str">
        <f t="shared" si="4"/>
        <v>DI-R01S02</v>
      </c>
      <c r="L59" s="57" t="s">
        <v>18</v>
      </c>
      <c r="M59" s="7" t="s">
        <v>19</v>
      </c>
      <c r="N59" s="7" t="s">
        <v>60</v>
      </c>
      <c r="O59" s="9" t="s">
        <v>499</v>
      </c>
    </row>
    <row r="60" spans="1:15" ht="15" customHeight="1" x14ac:dyDescent="0.2">
      <c r="A60" s="47">
        <v>60</v>
      </c>
      <c r="C60" s="107" t="s">
        <v>452</v>
      </c>
      <c r="D60" s="107"/>
      <c r="E60" s="53">
        <v>23</v>
      </c>
      <c r="F60" s="54" t="str">
        <f t="shared" si="5"/>
        <v>900G32-0101</v>
      </c>
      <c r="G60" s="55">
        <f t="shared" si="5"/>
        <v>233</v>
      </c>
      <c r="H60" s="55">
        <f t="shared" si="5"/>
        <v>1</v>
      </c>
      <c r="I60" s="55">
        <f t="shared" si="5"/>
        <v>2</v>
      </c>
      <c r="J60" s="148" t="s">
        <v>502</v>
      </c>
      <c r="K60" s="56" t="str">
        <f t="shared" si="4"/>
        <v>DI-R01S02</v>
      </c>
      <c r="L60" s="57" t="s">
        <v>18</v>
      </c>
      <c r="M60" s="7" t="s">
        <v>19</v>
      </c>
      <c r="N60" s="7" t="s">
        <v>66</v>
      </c>
      <c r="O60" s="11" t="s">
        <v>500</v>
      </c>
    </row>
    <row r="61" spans="1:15" ht="15" customHeight="1" x14ac:dyDescent="0.2">
      <c r="A61" s="47">
        <v>61</v>
      </c>
      <c r="C61" s="107" t="s">
        <v>452</v>
      </c>
      <c r="D61" s="107"/>
      <c r="E61" s="53">
        <v>24</v>
      </c>
      <c r="F61" s="54" t="str">
        <f t="shared" si="5"/>
        <v>900G32-0101</v>
      </c>
      <c r="G61" s="55">
        <f t="shared" si="5"/>
        <v>233</v>
      </c>
      <c r="H61" s="55">
        <f t="shared" si="5"/>
        <v>1</v>
      </c>
      <c r="I61" s="55">
        <f t="shared" si="5"/>
        <v>2</v>
      </c>
      <c r="J61" s="148" t="s">
        <v>502</v>
      </c>
      <c r="K61" s="56" t="str">
        <f t="shared" si="4"/>
        <v>DI-R01S02</v>
      </c>
      <c r="L61" s="57" t="s">
        <v>18</v>
      </c>
      <c r="M61" s="15" t="s">
        <v>19</v>
      </c>
      <c r="N61" s="7" t="s">
        <v>60</v>
      </c>
      <c r="O61" s="11" t="s">
        <v>501</v>
      </c>
    </row>
    <row r="62" spans="1:15" ht="15" customHeight="1" x14ac:dyDescent="0.2">
      <c r="A62" s="47">
        <v>62</v>
      </c>
      <c r="C62" s="107" t="s">
        <v>452</v>
      </c>
      <c r="D62" s="107"/>
      <c r="E62" s="53">
        <v>25</v>
      </c>
      <c r="F62" s="54" t="str">
        <f t="shared" si="5"/>
        <v>900G32-0101</v>
      </c>
      <c r="G62" s="55">
        <f t="shared" si="5"/>
        <v>233</v>
      </c>
      <c r="H62" s="55">
        <f t="shared" si="5"/>
        <v>1</v>
      </c>
      <c r="I62" s="55">
        <f t="shared" si="5"/>
        <v>2</v>
      </c>
      <c r="J62" s="146" t="s">
        <v>503</v>
      </c>
      <c r="K62" s="56" t="str">
        <f t="shared" si="4"/>
        <v>DI-R01S02</v>
      </c>
      <c r="L62" s="57" t="s">
        <v>18</v>
      </c>
      <c r="M62" s="7" t="s">
        <v>19</v>
      </c>
      <c r="N62" s="15" t="s">
        <v>57</v>
      </c>
      <c r="O62" s="8" t="s">
        <v>504</v>
      </c>
    </row>
    <row r="63" spans="1:15" ht="15" customHeight="1" x14ac:dyDescent="0.2">
      <c r="A63" s="47">
        <v>63</v>
      </c>
      <c r="C63" s="107" t="s">
        <v>452</v>
      </c>
      <c r="D63" s="107"/>
      <c r="E63" s="53">
        <v>26</v>
      </c>
      <c r="F63" s="54" t="str">
        <f t="shared" si="5"/>
        <v>900G32-0101</v>
      </c>
      <c r="G63" s="55">
        <f t="shared" si="5"/>
        <v>233</v>
      </c>
      <c r="H63" s="55">
        <f t="shared" si="5"/>
        <v>1</v>
      </c>
      <c r="I63" s="55">
        <f t="shared" si="5"/>
        <v>2</v>
      </c>
      <c r="J63" s="146" t="s">
        <v>503</v>
      </c>
      <c r="K63" s="56" t="str">
        <f t="shared" si="4"/>
        <v>DI-R01S02</v>
      </c>
      <c r="L63" s="57" t="s">
        <v>18</v>
      </c>
      <c r="M63" s="7" t="s">
        <v>19</v>
      </c>
      <c r="N63" s="7" t="s">
        <v>66</v>
      </c>
      <c r="O63" s="9" t="s">
        <v>505</v>
      </c>
    </row>
    <row r="64" spans="1:15" ht="15" customHeight="1" x14ac:dyDescent="0.2">
      <c r="A64" s="47">
        <v>64</v>
      </c>
      <c r="C64" s="107" t="s">
        <v>452</v>
      </c>
      <c r="D64" s="107"/>
      <c r="E64" s="53">
        <v>27</v>
      </c>
      <c r="F64" s="54" t="str">
        <f t="shared" si="5"/>
        <v>900G32-0101</v>
      </c>
      <c r="G64" s="55">
        <f t="shared" si="5"/>
        <v>233</v>
      </c>
      <c r="H64" s="55">
        <f t="shared" si="5"/>
        <v>1</v>
      </c>
      <c r="I64" s="55">
        <f t="shared" si="5"/>
        <v>2</v>
      </c>
      <c r="J64" s="146" t="s">
        <v>503</v>
      </c>
      <c r="K64" s="56" t="str">
        <f t="shared" si="4"/>
        <v>DI-R01S02</v>
      </c>
      <c r="L64" s="57" t="s">
        <v>18</v>
      </c>
      <c r="M64" s="7" t="s">
        <v>19</v>
      </c>
      <c r="N64" s="7" t="s">
        <v>57</v>
      </c>
      <c r="O64" s="9" t="s">
        <v>506</v>
      </c>
    </row>
    <row r="65" spans="1:15" ht="15" customHeight="1" x14ac:dyDescent="0.2">
      <c r="A65" s="47">
        <v>65</v>
      </c>
      <c r="C65" s="107" t="s">
        <v>452</v>
      </c>
      <c r="D65" s="107"/>
      <c r="E65" s="53">
        <v>28</v>
      </c>
      <c r="F65" s="54" t="str">
        <f t="shared" si="5"/>
        <v>900G32-0101</v>
      </c>
      <c r="G65" s="55">
        <f t="shared" si="5"/>
        <v>233</v>
      </c>
      <c r="H65" s="55">
        <f t="shared" si="5"/>
        <v>1</v>
      </c>
      <c r="I65" s="55">
        <f t="shared" si="5"/>
        <v>2</v>
      </c>
      <c r="J65" s="146" t="s">
        <v>503</v>
      </c>
      <c r="K65" s="56" t="str">
        <f t="shared" si="4"/>
        <v>DI-R01S02</v>
      </c>
      <c r="L65" s="57" t="s">
        <v>18</v>
      </c>
      <c r="M65" s="7" t="s">
        <v>19</v>
      </c>
      <c r="N65" s="7" t="s">
        <v>60</v>
      </c>
      <c r="O65" s="9" t="s">
        <v>507</v>
      </c>
    </row>
    <row r="66" spans="1:15" ht="15" customHeight="1" x14ac:dyDescent="0.2">
      <c r="A66" s="47">
        <v>66</v>
      </c>
      <c r="C66" s="107" t="s">
        <v>452</v>
      </c>
      <c r="D66" s="107"/>
      <c r="E66" s="53">
        <v>29</v>
      </c>
      <c r="F66" s="54" t="str">
        <f t="shared" si="5"/>
        <v>900G32-0101</v>
      </c>
      <c r="G66" s="55">
        <f t="shared" si="5"/>
        <v>233</v>
      </c>
      <c r="H66" s="55">
        <f t="shared" si="5"/>
        <v>1</v>
      </c>
      <c r="I66" s="55">
        <f t="shared" si="5"/>
        <v>2</v>
      </c>
      <c r="J66" s="146" t="s">
        <v>512</v>
      </c>
      <c r="K66" s="56" t="str">
        <f t="shared" si="4"/>
        <v>DI-R01S02</v>
      </c>
      <c r="L66" s="57" t="s">
        <v>18</v>
      </c>
      <c r="M66" s="7" t="s">
        <v>19</v>
      </c>
      <c r="N66" s="15" t="s">
        <v>57</v>
      </c>
      <c r="O66" s="8" t="s">
        <v>508</v>
      </c>
    </row>
    <row r="67" spans="1:15" ht="15" customHeight="1" x14ac:dyDescent="0.2">
      <c r="A67" s="47">
        <v>67</v>
      </c>
      <c r="C67" s="107" t="s">
        <v>452</v>
      </c>
      <c r="D67" s="107"/>
      <c r="E67" s="53">
        <v>30</v>
      </c>
      <c r="F67" s="54" t="str">
        <f t="shared" si="5"/>
        <v>900G32-0101</v>
      </c>
      <c r="G67" s="55">
        <f t="shared" si="5"/>
        <v>233</v>
      </c>
      <c r="H67" s="55">
        <f t="shared" si="5"/>
        <v>1</v>
      </c>
      <c r="I67" s="55">
        <f t="shared" si="5"/>
        <v>2</v>
      </c>
      <c r="J67" s="146" t="s">
        <v>512</v>
      </c>
      <c r="K67" s="56" t="str">
        <f t="shared" si="4"/>
        <v>DI-R01S02</v>
      </c>
      <c r="L67" s="57" t="s">
        <v>18</v>
      </c>
      <c r="M67" s="7" t="s">
        <v>19</v>
      </c>
      <c r="N67" s="7" t="s">
        <v>66</v>
      </c>
      <c r="O67" s="9" t="s">
        <v>509</v>
      </c>
    </row>
    <row r="68" spans="1:15" ht="15" customHeight="1" x14ac:dyDescent="0.2">
      <c r="A68" s="47">
        <v>68</v>
      </c>
      <c r="C68" s="107" t="s">
        <v>452</v>
      </c>
      <c r="D68" s="107"/>
      <c r="E68" s="53">
        <v>31</v>
      </c>
      <c r="F68" s="54" t="str">
        <f t="shared" si="5"/>
        <v>900G32-0101</v>
      </c>
      <c r="G68" s="55">
        <f t="shared" si="5"/>
        <v>233</v>
      </c>
      <c r="H68" s="55">
        <f t="shared" si="5"/>
        <v>1</v>
      </c>
      <c r="I68" s="55">
        <f t="shared" si="5"/>
        <v>2</v>
      </c>
      <c r="J68" s="148" t="s">
        <v>512</v>
      </c>
      <c r="K68" s="56" t="str">
        <f t="shared" si="4"/>
        <v>DI-R01S02</v>
      </c>
      <c r="L68" s="57" t="s">
        <v>18</v>
      </c>
      <c r="M68" s="7" t="s">
        <v>19</v>
      </c>
      <c r="N68" s="7" t="s">
        <v>57</v>
      </c>
      <c r="O68" s="9" t="s">
        <v>510</v>
      </c>
    </row>
    <row r="69" spans="1:15" ht="15.75" customHeight="1" thickBot="1" x14ac:dyDescent="0.25">
      <c r="A69" s="47">
        <v>69</v>
      </c>
      <c r="C69" s="216" t="s">
        <v>452</v>
      </c>
      <c r="D69" s="216"/>
      <c r="E69" s="64">
        <v>32</v>
      </c>
      <c r="F69" s="65" t="str">
        <f t="shared" si="5"/>
        <v>900G32-0101</v>
      </c>
      <c r="G69" s="66">
        <f t="shared" si="5"/>
        <v>233</v>
      </c>
      <c r="H69" s="66">
        <f t="shared" si="5"/>
        <v>1</v>
      </c>
      <c r="I69" s="66">
        <f t="shared" si="5"/>
        <v>2</v>
      </c>
      <c r="J69" s="153" t="s">
        <v>512</v>
      </c>
      <c r="K69" s="67" t="str">
        <f t="shared" si="4"/>
        <v>DI-R01S02</v>
      </c>
      <c r="L69" s="68" t="s">
        <v>18</v>
      </c>
      <c r="M69" s="10" t="s">
        <v>19</v>
      </c>
      <c r="N69" s="7" t="s">
        <v>60</v>
      </c>
      <c r="O69" s="9" t="s">
        <v>511</v>
      </c>
    </row>
    <row r="70" spans="1:15" ht="15.75" customHeight="1" thickBot="1" x14ac:dyDescent="0.25">
      <c r="A70" s="47">
        <v>70</v>
      </c>
      <c r="C70" s="215" t="s">
        <v>452</v>
      </c>
      <c r="D70" s="215"/>
      <c r="E70" s="112"/>
      <c r="F70" s="113"/>
      <c r="G70" s="113"/>
      <c r="H70" s="113"/>
      <c r="I70" s="113"/>
      <c r="J70" s="145"/>
      <c r="K70" s="113"/>
      <c r="L70" s="113"/>
      <c r="M70" s="113"/>
      <c r="N70" s="113"/>
      <c r="O70" s="114"/>
    </row>
    <row r="71" spans="1:15" ht="15" customHeight="1" x14ac:dyDescent="0.2">
      <c r="A71" s="47">
        <v>71</v>
      </c>
      <c r="C71" s="214" t="s">
        <v>452</v>
      </c>
      <c r="D71" s="214"/>
      <c r="E71" s="5" t="s">
        <v>54</v>
      </c>
      <c r="F71" s="49" t="s">
        <v>55</v>
      </c>
      <c r="G71" s="50">
        <v>233</v>
      </c>
      <c r="H71" s="50">
        <v>1</v>
      </c>
      <c r="I71" s="50">
        <v>3</v>
      </c>
      <c r="J71" s="157" t="s">
        <v>513</v>
      </c>
      <c r="K71" s="51" t="s">
        <v>70</v>
      </c>
      <c r="L71" s="52" t="s">
        <v>18</v>
      </c>
      <c r="M71" s="15" t="s">
        <v>19</v>
      </c>
      <c r="N71" s="15" t="s">
        <v>57</v>
      </c>
      <c r="O71" s="8" t="s">
        <v>514</v>
      </c>
    </row>
    <row r="72" spans="1:15" ht="15" customHeight="1" x14ac:dyDescent="0.2">
      <c r="A72" s="47">
        <v>72</v>
      </c>
      <c r="C72" s="107" t="s">
        <v>452</v>
      </c>
      <c r="D72" s="107"/>
      <c r="E72" s="53">
        <v>2</v>
      </c>
      <c r="F72" s="54" t="str">
        <f t="shared" ref="F72:I87" si="6">F71</f>
        <v>900G32-0101</v>
      </c>
      <c r="G72" s="55">
        <f t="shared" si="6"/>
        <v>233</v>
      </c>
      <c r="H72" s="55">
        <f t="shared" si="6"/>
        <v>1</v>
      </c>
      <c r="I72" s="55">
        <f t="shared" si="6"/>
        <v>3</v>
      </c>
      <c r="J72" s="146" t="s">
        <v>513</v>
      </c>
      <c r="K72" s="56" t="str">
        <f t="shared" ref="K72:K102" si="7">K71</f>
        <v>DI-R01S03</v>
      </c>
      <c r="L72" s="57" t="s">
        <v>18</v>
      </c>
      <c r="M72" s="7" t="s">
        <v>19</v>
      </c>
      <c r="N72" s="7" t="s">
        <v>66</v>
      </c>
      <c r="O72" s="9" t="s">
        <v>515</v>
      </c>
    </row>
    <row r="73" spans="1:15" ht="15" customHeight="1" x14ac:dyDescent="0.2">
      <c r="A73" s="47">
        <v>73</v>
      </c>
      <c r="C73" s="107" t="s">
        <v>452</v>
      </c>
      <c r="D73" s="107"/>
      <c r="E73" s="53">
        <v>3</v>
      </c>
      <c r="F73" s="54" t="str">
        <f t="shared" si="6"/>
        <v>900G32-0101</v>
      </c>
      <c r="G73" s="55">
        <f t="shared" si="6"/>
        <v>233</v>
      </c>
      <c r="H73" s="55">
        <f t="shared" si="6"/>
        <v>1</v>
      </c>
      <c r="I73" s="55">
        <f t="shared" si="6"/>
        <v>3</v>
      </c>
      <c r="J73" s="146" t="s">
        <v>513</v>
      </c>
      <c r="K73" s="56" t="str">
        <f t="shared" si="7"/>
        <v>DI-R01S03</v>
      </c>
      <c r="L73" s="57" t="s">
        <v>18</v>
      </c>
      <c r="M73" s="7" t="s">
        <v>19</v>
      </c>
      <c r="N73" s="7" t="s">
        <v>57</v>
      </c>
      <c r="O73" s="9" t="s">
        <v>516</v>
      </c>
    </row>
    <row r="74" spans="1:15" ht="15" customHeight="1" x14ac:dyDescent="0.2">
      <c r="A74" s="47">
        <v>74</v>
      </c>
      <c r="C74" s="107" t="s">
        <v>452</v>
      </c>
      <c r="D74" s="107"/>
      <c r="E74" s="53">
        <v>4</v>
      </c>
      <c r="F74" s="54" t="str">
        <f t="shared" si="6"/>
        <v>900G32-0101</v>
      </c>
      <c r="G74" s="55">
        <f t="shared" si="6"/>
        <v>233</v>
      </c>
      <c r="H74" s="55">
        <f t="shared" si="6"/>
        <v>1</v>
      </c>
      <c r="I74" s="55">
        <f t="shared" si="6"/>
        <v>3</v>
      </c>
      <c r="J74" s="146" t="s">
        <v>513</v>
      </c>
      <c r="K74" s="56" t="str">
        <f t="shared" si="7"/>
        <v>DI-R01S03</v>
      </c>
      <c r="L74" s="57" t="s">
        <v>18</v>
      </c>
      <c r="M74" s="7" t="s">
        <v>19</v>
      </c>
      <c r="N74" s="7" t="s">
        <v>60</v>
      </c>
      <c r="O74" s="9" t="s">
        <v>517</v>
      </c>
    </row>
    <row r="75" spans="1:15" ht="15" customHeight="1" x14ac:dyDescent="0.2">
      <c r="A75" s="47">
        <v>75</v>
      </c>
      <c r="C75" s="107" t="s">
        <v>452</v>
      </c>
      <c r="D75" s="107"/>
      <c r="E75" s="53">
        <v>5</v>
      </c>
      <c r="F75" s="54" t="str">
        <f t="shared" si="6"/>
        <v>900G32-0101</v>
      </c>
      <c r="G75" s="55">
        <f t="shared" si="6"/>
        <v>233</v>
      </c>
      <c r="H75" s="55">
        <f t="shared" si="6"/>
        <v>1</v>
      </c>
      <c r="I75" s="55">
        <f t="shared" si="6"/>
        <v>3</v>
      </c>
      <c r="J75" s="146" t="s">
        <v>518</v>
      </c>
      <c r="K75" s="56" t="str">
        <f t="shared" si="7"/>
        <v>DI-R01S03</v>
      </c>
      <c r="L75" s="57" t="s">
        <v>18</v>
      </c>
      <c r="M75" s="7" t="s">
        <v>19</v>
      </c>
      <c r="N75" s="15" t="s">
        <v>57</v>
      </c>
      <c r="O75" s="8" t="s">
        <v>519</v>
      </c>
    </row>
    <row r="76" spans="1:15" ht="15" customHeight="1" x14ac:dyDescent="0.2">
      <c r="A76" s="47">
        <v>76</v>
      </c>
      <c r="C76" s="107" t="s">
        <v>452</v>
      </c>
      <c r="D76" s="107"/>
      <c r="E76" s="53">
        <v>6</v>
      </c>
      <c r="F76" s="54" t="str">
        <f t="shared" si="6"/>
        <v>900G32-0101</v>
      </c>
      <c r="G76" s="55">
        <f t="shared" si="6"/>
        <v>233</v>
      </c>
      <c r="H76" s="55">
        <f t="shared" si="6"/>
        <v>1</v>
      </c>
      <c r="I76" s="55">
        <f t="shared" si="6"/>
        <v>3</v>
      </c>
      <c r="J76" s="146" t="s">
        <v>518</v>
      </c>
      <c r="K76" s="56" t="str">
        <f t="shared" si="7"/>
        <v>DI-R01S03</v>
      </c>
      <c r="L76" s="57" t="s">
        <v>18</v>
      </c>
      <c r="M76" s="7" t="s">
        <v>19</v>
      </c>
      <c r="N76" s="7" t="s">
        <v>66</v>
      </c>
      <c r="O76" s="9" t="s">
        <v>520</v>
      </c>
    </row>
    <row r="77" spans="1:15" ht="15" customHeight="1" x14ac:dyDescent="0.2">
      <c r="A77" s="47">
        <v>77</v>
      </c>
      <c r="C77" s="107" t="s">
        <v>452</v>
      </c>
      <c r="D77" s="107"/>
      <c r="E77" s="53">
        <v>7</v>
      </c>
      <c r="F77" s="54" t="str">
        <f t="shared" si="6"/>
        <v>900G32-0101</v>
      </c>
      <c r="G77" s="55">
        <f t="shared" si="6"/>
        <v>233</v>
      </c>
      <c r="H77" s="55">
        <f t="shared" si="6"/>
        <v>1</v>
      </c>
      <c r="I77" s="55">
        <f t="shared" si="6"/>
        <v>3</v>
      </c>
      <c r="J77" s="146" t="s">
        <v>518</v>
      </c>
      <c r="K77" s="56" t="str">
        <f t="shared" si="7"/>
        <v>DI-R01S03</v>
      </c>
      <c r="L77" s="57" t="s">
        <v>18</v>
      </c>
      <c r="M77" s="15" t="s">
        <v>19</v>
      </c>
      <c r="N77" s="7" t="s">
        <v>57</v>
      </c>
      <c r="O77" s="9" t="s">
        <v>521</v>
      </c>
    </row>
    <row r="78" spans="1:15" ht="15" customHeight="1" x14ac:dyDescent="0.2">
      <c r="A78" s="47">
        <v>78</v>
      </c>
      <c r="C78" s="107" t="s">
        <v>452</v>
      </c>
      <c r="D78" s="107"/>
      <c r="E78" s="53">
        <v>8</v>
      </c>
      <c r="F78" s="54" t="str">
        <f t="shared" si="6"/>
        <v>900G32-0101</v>
      </c>
      <c r="G78" s="55">
        <f t="shared" si="6"/>
        <v>233</v>
      </c>
      <c r="H78" s="55">
        <f t="shared" si="6"/>
        <v>1</v>
      </c>
      <c r="I78" s="55">
        <f t="shared" si="6"/>
        <v>3</v>
      </c>
      <c r="J78" s="146" t="s">
        <v>518</v>
      </c>
      <c r="K78" s="56" t="str">
        <f t="shared" si="7"/>
        <v>DI-R01S03</v>
      </c>
      <c r="L78" s="57" t="s">
        <v>18</v>
      </c>
      <c r="M78" s="7" t="s">
        <v>19</v>
      </c>
      <c r="N78" s="7" t="s">
        <v>60</v>
      </c>
      <c r="O78" s="9" t="s">
        <v>522</v>
      </c>
    </row>
    <row r="79" spans="1:15" ht="15" customHeight="1" x14ac:dyDescent="0.2">
      <c r="A79" s="47">
        <v>79</v>
      </c>
      <c r="C79" s="107" t="s">
        <v>452</v>
      </c>
      <c r="D79" s="107"/>
      <c r="E79" s="53">
        <v>9</v>
      </c>
      <c r="F79" s="54" t="str">
        <f t="shared" si="6"/>
        <v>900G32-0101</v>
      </c>
      <c r="G79" s="55">
        <f t="shared" si="6"/>
        <v>233</v>
      </c>
      <c r="H79" s="55">
        <f t="shared" si="6"/>
        <v>1</v>
      </c>
      <c r="I79" s="55">
        <f t="shared" si="6"/>
        <v>3</v>
      </c>
      <c r="J79" s="146" t="s">
        <v>523</v>
      </c>
      <c r="K79" s="56" t="str">
        <f t="shared" si="7"/>
        <v>DI-R01S03</v>
      </c>
      <c r="L79" s="57" t="s">
        <v>18</v>
      </c>
      <c r="M79" s="7" t="s">
        <v>19</v>
      </c>
      <c r="N79" s="15" t="s">
        <v>57</v>
      </c>
      <c r="O79" s="8" t="s">
        <v>525</v>
      </c>
    </row>
    <row r="80" spans="1:15" ht="15" customHeight="1" x14ac:dyDescent="0.2">
      <c r="A80" s="47">
        <v>80</v>
      </c>
      <c r="C80" s="107" t="s">
        <v>452</v>
      </c>
      <c r="D80" s="107"/>
      <c r="E80" s="53">
        <v>10</v>
      </c>
      <c r="F80" s="54" t="str">
        <f t="shared" si="6"/>
        <v>900G32-0101</v>
      </c>
      <c r="G80" s="55">
        <f t="shared" si="6"/>
        <v>233</v>
      </c>
      <c r="H80" s="55">
        <f t="shared" si="6"/>
        <v>1</v>
      </c>
      <c r="I80" s="55">
        <f t="shared" si="6"/>
        <v>3</v>
      </c>
      <c r="J80" s="146" t="s">
        <v>523</v>
      </c>
      <c r="K80" s="56" t="str">
        <f t="shared" si="7"/>
        <v>DI-R01S03</v>
      </c>
      <c r="L80" s="57" t="s">
        <v>18</v>
      </c>
      <c r="M80" s="7" t="s">
        <v>19</v>
      </c>
      <c r="N80" s="7" t="s">
        <v>66</v>
      </c>
      <c r="O80" s="9" t="s">
        <v>526</v>
      </c>
    </row>
    <row r="81" spans="1:15" ht="15" customHeight="1" x14ac:dyDescent="0.2">
      <c r="A81" s="47">
        <v>81</v>
      </c>
      <c r="C81" s="107" t="s">
        <v>452</v>
      </c>
      <c r="D81" s="107"/>
      <c r="E81" s="58">
        <v>11</v>
      </c>
      <c r="F81" s="59" t="str">
        <f t="shared" si="6"/>
        <v>900G32-0101</v>
      </c>
      <c r="G81" s="60">
        <f t="shared" si="6"/>
        <v>233</v>
      </c>
      <c r="H81" s="60">
        <f t="shared" si="6"/>
        <v>1</v>
      </c>
      <c r="I81" s="60">
        <f t="shared" si="6"/>
        <v>3</v>
      </c>
      <c r="J81" s="146" t="s">
        <v>523</v>
      </c>
      <c r="K81" s="61" t="str">
        <f t="shared" si="7"/>
        <v>DI-R01S03</v>
      </c>
      <c r="L81" s="62" t="s">
        <v>18</v>
      </c>
      <c r="M81" s="7" t="s">
        <v>19</v>
      </c>
      <c r="N81" s="7" t="s">
        <v>57</v>
      </c>
      <c r="O81" s="9" t="s">
        <v>527</v>
      </c>
    </row>
    <row r="82" spans="1:15" ht="15" customHeight="1" x14ac:dyDescent="0.2">
      <c r="A82" s="47">
        <v>82</v>
      </c>
      <c r="C82" s="107" t="s">
        <v>452</v>
      </c>
      <c r="D82" s="107"/>
      <c r="E82" s="58">
        <v>12</v>
      </c>
      <c r="F82" s="59" t="str">
        <f t="shared" si="6"/>
        <v>900G32-0101</v>
      </c>
      <c r="G82" s="60">
        <f t="shared" si="6"/>
        <v>233</v>
      </c>
      <c r="H82" s="60">
        <f t="shared" si="6"/>
        <v>1</v>
      </c>
      <c r="I82" s="60">
        <f t="shared" si="6"/>
        <v>3</v>
      </c>
      <c r="J82" s="146" t="s">
        <v>523</v>
      </c>
      <c r="K82" s="61" t="str">
        <f t="shared" si="7"/>
        <v>DI-R01S03</v>
      </c>
      <c r="L82" s="62" t="s">
        <v>18</v>
      </c>
      <c r="M82" s="7" t="s">
        <v>19</v>
      </c>
      <c r="N82" s="7" t="s">
        <v>60</v>
      </c>
      <c r="O82" s="9" t="s">
        <v>528</v>
      </c>
    </row>
    <row r="83" spans="1:15" ht="15" customHeight="1" x14ac:dyDescent="0.2">
      <c r="A83" s="47">
        <v>83</v>
      </c>
      <c r="C83" s="107" t="s">
        <v>452</v>
      </c>
      <c r="D83" s="107"/>
      <c r="E83" s="58">
        <v>13</v>
      </c>
      <c r="F83" s="59" t="str">
        <f t="shared" si="6"/>
        <v>900G32-0101</v>
      </c>
      <c r="G83" s="60">
        <f t="shared" si="6"/>
        <v>233</v>
      </c>
      <c r="H83" s="60">
        <f t="shared" si="6"/>
        <v>1</v>
      </c>
      <c r="I83" s="60">
        <f t="shared" si="6"/>
        <v>3</v>
      </c>
      <c r="J83" s="146" t="s">
        <v>524</v>
      </c>
      <c r="K83" s="61" t="str">
        <f t="shared" si="7"/>
        <v>DI-R01S03</v>
      </c>
      <c r="L83" s="62" t="s">
        <v>18</v>
      </c>
      <c r="M83" s="15" t="s">
        <v>19</v>
      </c>
      <c r="N83" s="15" t="s">
        <v>57</v>
      </c>
      <c r="O83" s="8" t="s">
        <v>529</v>
      </c>
    </row>
    <row r="84" spans="1:15" ht="15" customHeight="1" x14ac:dyDescent="0.2">
      <c r="A84" s="47">
        <v>84</v>
      </c>
      <c r="C84" s="107" t="s">
        <v>452</v>
      </c>
      <c r="D84" s="107"/>
      <c r="E84" s="58">
        <v>14</v>
      </c>
      <c r="F84" s="59" t="str">
        <f t="shared" si="6"/>
        <v>900G32-0101</v>
      </c>
      <c r="G84" s="60">
        <f t="shared" si="6"/>
        <v>233</v>
      </c>
      <c r="H84" s="60">
        <f t="shared" si="6"/>
        <v>1</v>
      </c>
      <c r="I84" s="60">
        <f t="shared" si="6"/>
        <v>3</v>
      </c>
      <c r="J84" s="146" t="s">
        <v>524</v>
      </c>
      <c r="K84" s="61" t="str">
        <f t="shared" si="7"/>
        <v>DI-R01S03</v>
      </c>
      <c r="L84" s="62" t="s">
        <v>18</v>
      </c>
      <c r="M84" s="7" t="s">
        <v>19</v>
      </c>
      <c r="N84" s="7" t="s">
        <v>66</v>
      </c>
      <c r="O84" s="9" t="s">
        <v>530</v>
      </c>
    </row>
    <row r="85" spans="1:15" ht="15" customHeight="1" x14ac:dyDescent="0.2">
      <c r="A85" s="47">
        <v>85</v>
      </c>
      <c r="C85" s="107" t="s">
        <v>452</v>
      </c>
      <c r="D85" s="107"/>
      <c r="E85" s="53">
        <v>15</v>
      </c>
      <c r="F85" s="54" t="str">
        <f t="shared" si="6"/>
        <v>900G32-0101</v>
      </c>
      <c r="G85" s="55">
        <f t="shared" si="6"/>
        <v>233</v>
      </c>
      <c r="H85" s="55">
        <f t="shared" si="6"/>
        <v>1</v>
      </c>
      <c r="I85" s="55">
        <f t="shared" si="6"/>
        <v>3</v>
      </c>
      <c r="J85" s="146" t="s">
        <v>524</v>
      </c>
      <c r="K85" s="56" t="str">
        <f t="shared" si="7"/>
        <v>DI-R01S03</v>
      </c>
      <c r="L85" s="57" t="s">
        <v>18</v>
      </c>
      <c r="M85" s="7" t="s">
        <v>19</v>
      </c>
      <c r="N85" s="7" t="s">
        <v>57</v>
      </c>
      <c r="O85" s="9" t="s">
        <v>531</v>
      </c>
    </row>
    <row r="86" spans="1:15" ht="15" customHeight="1" x14ac:dyDescent="0.2">
      <c r="A86" s="47">
        <v>86</v>
      </c>
      <c r="C86" s="107" t="s">
        <v>452</v>
      </c>
      <c r="D86" s="107"/>
      <c r="E86" s="53">
        <v>16</v>
      </c>
      <c r="F86" s="54" t="str">
        <f t="shared" si="6"/>
        <v>900G32-0101</v>
      </c>
      <c r="G86" s="63">
        <f t="shared" si="6"/>
        <v>233</v>
      </c>
      <c r="H86" s="63">
        <f t="shared" si="6"/>
        <v>1</v>
      </c>
      <c r="I86" s="63">
        <f t="shared" si="6"/>
        <v>3</v>
      </c>
      <c r="J86" s="146" t="s">
        <v>524</v>
      </c>
      <c r="K86" s="56" t="str">
        <f t="shared" si="7"/>
        <v>DI-R01S03</v>
      </c>
      <c r="L86" s="57" t="s">
        <v>18</v>
      </c>
      <c r="M86" s="7" t="s">
        <v>19</v>
      </c>
      <c r="N86" s="7" t="s">
        <v>60</v>
      </c>
      <c r="O86" s="9" t="s">
        <v>532</v>
      </c>
    </row>
    <row r="87" spans="1:15" ht="15" customHeight="1" x14ac:dyDescent="0.2">
      <c r="A87" s="47">
        <v>87</v>
      </c>
      <c r="C87" s="107" t="s">
        <v>452</v>
      </c>
      <c r="D87" s="107"/>
      <c r="E87" s="53">
        <v>17</v>
      </c>
      <c r="F87" s="54" t="str">
        <f t="shared" si="6"/>
        <v>900G32-0101</v>
      </c>
      <c r="G87" s="55">
        <f t="shared" si="6"/>
        <v>233</v>
      </c>
      <c r="H87" s="55">
        <f t="shared" si="6"/>
        <v>1</v>
      </c>
      <c r="I87" s="55">
        <f t="shared" si="6"/>
        <v>3</v>
      </c>
      <c r="J87" s="146" t="s">
        <v>533</v>
      </c>
      <c r="K87" s="72" t="str">
        <f t="shared" si="7"/>
        <v>DI-R01S03</v>
      </c>
      <c r="L87" s="57" t="s">
        <v>18</v>
      </c>
      <c r="M87" s="7" t="s">
        <v>19</v>
      </c>
      <c r="N87" s="15" t="s">
        <v>57</v>
      </c>
      <c r="O87" s="8" t="s">
        <v>536</v>
      </c>
    </row>
    <row r="88" spans="1:15" ht="15" customHeight="1" x14ac:dyDescent="0.2">
      <c r="A88" s="47">
        <v>88</v>
      </c>
      <c r="C88" s="107" t="s">
        <v>452</v>
      </c>
      <c r="D88" s="107"/>
      <c r="E88" s="53">
        <v>18</v>
      </c>
      <c r="F88" s="54" t="str">
        <f t="shared" ref="F88:I102" si="8">F87</f>
        <v>900G32-0101</v>
      </c>
      <c r="G88" s="55">
        <f t="shared" si="8"/>
        <v>233</v>
      </c>
      <c r="H88" s="55">
        <f t="shared" si="8"/>
        <v>1</v>
      </c>
      <c r="I88" s="55">
        <f t="shared" si="8"/>
        <v>3</v>
      </c>
      <c r="J88" s="146" t="s">
        <v>533</v>
      </c>
      <c r="K88" s="56" t="str">
        <f t="shared" si="7"/>
        <v>DI-R01S03</v>
      </c>
      <c r="L88" s="57" t="s">
        <v>18</v>
      </c>
      <c r="M88" s="7" t="s">
        <v>19</v>
      </c>
      <c r="N88" s="7" t="s">
        <v>66</v>
      </c>
      <c r="O88" s="9" t="s">
        <v>537</v>
      </c>
    </row>
    <row r="89" spans="1:15" ht="15" customHeight="1" x14ac:dyDescent="0.2">
      <c r="A89" s="47">
        <v>89</v>
      </c>
      <c r="C89" s="107" t="s">
        <v>452</v>
      </c>
      <c r="D89" s="107"/>
      <c r="E89" s="53">
        <v>19</v>
      </c>
      <c r="F89" s="54" t="str">
        <f t="shared" si="8"/>
        <v>900G32-0101</v>
      </c>
      <c r="G89" s="55">
        <f t="shared" si="8"/>
        <v>233</v>
      </c>
      <c r="H89" s="55">
        <f t="shared" si="8"/>
        <v>1</v>
      </c>
      <c r="I89" s="55">
        <f t="shared" si="8"/>
        <v>3</v>
      </c>
      <c r="J89" s="146" t="s">
        <v>533</v>
      </c>
      <c r="K89" s="56" t="str">
        <f t="shared" si="7"/>
        <v>DI-R01S03</v>
      </c>
      <c r="L89" s="57" t="s">
        <v>18</v>
      </c>
      <c r="M89" s="15" t="s">
        <v>19</v>
      </c>
      <c r="N89" s="7" t="s">
        <v>57</v>
      </c>
      <c r="O89" s="9" t="s">
        <v>538</v>
      </c>
    </row>
    <row r="90" spans="1:15" ht="15" customHeight="1" x14ac:dyDescent="0.2">
      <c r="A90" s="47">
        <v>90</v>
      </c>
      <c r="C90" s="107" t="s">
        <v>452</v>
      </c>
      <c r="D90" s="107"/>
      <c r="E90" s="53">
        <v>20</v>
      </c>
      <c r="F90" s="54" t="str">
        <f t="shared" si="8"/>
        <v>900G32-0101</v>
      </c>
      <c r="G90" s="55">
        <f t="shared" si="8"/>
        <v>233</v>
      </c>
      <c r="H90" s="55">
        <f t="shared" si="8"/>
        <v>1</v>
      </c>
      <c r="I90" s="55">
        <f t="shared" si="8"/>
        <v>3</v>
      </c>
      <c r="J90" s="146" t="s">
        <v>533</v>
      </c>
      <c r="K90" s="56" t="str">
        <f t="shared" si="7"/>
        <v>DI-R01S03</v>
      </c>
      <c r="L90" s="57" t="s">
        <v>18</v>
      </c>
      <c r="M90" s="7" t="s">
        <v>19</v>
      </c>
      <c r="N90" s="7" t="s">
        <v>60</v>
      </c>
      <c r="O90" s="9" t="s">
        <v>539</v>
      </c>
    </row>
    <row r="91" spans="1:15" ht="15" customHeight="1" x14ac:dyDescent="0.2">
      <c r="A91" s="47">
        <v>91</v>
      </c>
      <c r="C91" s="107" t="s">
        <v>452</v>
      </c>
      <c r="D91" s="107"/>
      <c r="E91" s="53">
        <v>21</v>
      </c>
      <c r="F91" s="54" t="str">
        <f t="shared" si="8"/>
        <v>900G32-0101</v>
      </c>
      <c r="G91" s="55">
        <f t="shared" si="8"/>
        <v>233</v>
      </c>
      <c r="H91" s="55">
        <f t="shared" si="8"/>
        <v>1</v>
      </c>
      <c r="I91" s="55">
        <f t="shared" si="8"/>
        <v>3</v>
      </c>
      <c r="J91" s="146" t="s">
        <v>534</v>
      </c>
      <c r="K91" s="56" t="str">
        <f t="shared" si="7"/>
        <v>DI-R01S03</v>
      </c>
      <c r="L91" s="57" t="s">
        <v>18</v>
      </c>
      <c r="M91" s="7" t="s">
        <v>19</v>
      </c>
      <c r="N91" s="15" t="s">
        <v>57</v>
      </c>
      <c r="O91" s="8" t="s">
        <v>540</v>
      </c>
    </row>
    <row r="92" spans="1:15" ht="15" customHeight="1" x14ac:dyDescent="0.2">
      <c r="A92" s="47">
        <v>92</v>
      </c>
      <c r="C92" s="107" t="s">
        <v>452</v>
      </c>
      <c r="D92" s="107"/>
      <c r="E92" s="53">
        <v>22</v>
      </c>
      <c r="F92" s="54" t="str">
        <f t="shared" si="8"/>
        <v>900G32-0101</v>
      </c>
      <c r="G92" s="55">
        <f t="shared" si="8"/>
        <v>233</v>
      </c>
      <c r="H92" s="55">
        <f t="shared" si="8"/>
        <v>1</v>
      </c>
      <c r="I92" s="55">
        <f t="shared" si="8"/>
        <v>3</v>
      </c>
      <c r="J92" s="146" t="s">
        <v>534</v>
      </c>
      <c r="K92" s="56" t="str">
        <f t="shared" si="7"/>
        <v>DI-R01S03</v>
      </c>
      <c r="L92" s="57" t="s">
        <v>18</v>
      </c>
      <c r="M92" s="7" t="s">
        <v>19</v>
      </c>
      <c r="N92" s="7" t="s">
        <v>66</v>
      </c>
      <c r="O92" s="9" t="s">
        <v>541</v>
      </c>
    </row>
    <row r="93" spans="1:15" ht="15" customHeight="1" x14ac:dyDescent="0.2">
      <c r="A93" s="47">
        <v>93</v>
      </c>
      <c r="C93" s="107" t="s">
        <v>452</v>
      </c>
      <c r="D93" s="107"/>
      <c r="E93" s="53">
        <v>23</v>
      </c>
      <c r="F93" s="54" t="str">
        <f t="shared" si="8"/>
        <v>900G32-0101</v>
      </c>
      <c r="G93" s="55">
        <f t="shared" si="8"/>
        <v>233</v>
      </c>
      <c r="H93" s="55">
        <f t="shared" si="8"/>
        <v>1</v>
      </c>
      <c r="I93" s="55">
        <f t="shared" si="8"/>
        <v>3</v>
      </c>
      <c r="J93" s="146" t="s">
        <v>534</v>
      </c>
      <c r="K93" s="56" t="str">
        <f t="shared" si="7"/>
        <v>DI-R01S03</v>
      </c>
      <c r="L93" s="57" t="s">
        <v>18</v>
      </c>
      <c r="M93" s="15" t="s">
        <v>19</v>
      </c>
      <c r="N93" s="7" t="s">
        <v>57</v>
      </c>
      <c r="O93" s="9" t="s">
        <v>542</v>
      </c>
    </row>
    <row r="94" spans="1:15" ht="15" customHeight="1" x14ac:dyDescent="0.2">
      <c r="A94" s="47">
        <v>94</v>
      </c>
      <c r="C94" s="107" t="s">
        <v>452</v>
      </c>
      <c r="D94" s="107"/>
      <c r="E94" s="53">
        <v>24</v>
      </c>
      <c r="F94" s="54" t="str">
        <f t="shared" si="8"/>
        <v>900G32-0101</v>
      </c>
      <c r="G94" s="55">
        <f t="shared" si="8"/>
        <v>233</v>
      </c>
      <c r="H94" s="55">
        <f t="shared" si="8"/>
        <v>1</v>
      </c>
      <c r="I94" s="55">
        <f t="shared" si="8"/>
        <v>3</v>
      </c>
      <c r="J94" s="146" t="s">
        <v>534</v>
      </c>
      <c r="K94" s="56" t="str">
        <f t="shared" si="7"/>
        <v>DI-R01S03</v>
      </c>
      <c r="L94" s="57" t="s">
        <v>18</v>
      </c>
      <c r="M94" s="7" t="s">
        <v>19</v>
      </c>
      <c r="N94" s="7" t="s">
        <v>60</v>
      </c>
      <c r="O94" s="9" t="s">
        <v>543</v>
      </c>
    </row>
    <row r="95" spans="1:15" ht="15" customHeight="1" x14ac:dyDescent="0.2">
      <c r="A95" s="47">
        <v>95</v>
      </c>
      <c r="C95" s="107" t="s">
        <v>452</v>
      </c>
      <c r="D95" s="107"/>
      <c r="E95" s="53">
        <v>25</v>
      </c>
      <c r="F95" s="54" t="str">
        <f t="shared" si="8"/>
        <v>900G32-0101</v>
      </c>
      <c r="G95" s="55">
        <f t="shared" si="8"/>
        <v>233</v>
      </c>
      <c r="H95" s="55">
        <f t="shared" si="8"/>
        <v>1</v>
      </c>
      <c r="I95" s="55">
        <f t="shared" si="8"/>
        <v>3</v>
      </c>
      <c r="J95" s="146" t="s">
        <v>535</v>
      </c>
      <c r="K95" s="56" t="str">
        <f t="shared" si="7"/>
        <v>DI-R01S03</v>
      </c>
      <c r="L95" s="57" t="s">
        <v>18</v>
      </c>
      <c r="M95" s="7" t="s">
        <v>19</v>
      </c>
      <c r="N95" s="15" t="s">
        <v>57</v>
      </c>
      <c r="O95" s="8" t="s">
        <v>544</v>
      </c>
    </row>
    <row r="96" spans="1:15" ht="15" customHeight="1" x14ac:dyDescent="0.2">
      <c r="A96" s="47">
        <v>96</v>
      </c>
      <c r="C96" s="107" t="s">
        <v>452</v>
      </c>
      <c r="D96" s="107"/>
      <c r="E96" s="53">
        <v>26</v>
      </c>
      <c r="F96" s="54" t="str">
        <f t="shared" si="8"/>
        <v>900G32-0101</v>
      </c>
      <c r="G96" s="55">
        <f t="shared" si="8"/>
        <v>233</v>
      </c>
      <c r="H96" s="55">
        <f t="shared" si="8"/>
        <v>1</v>
      </c>
      <c r="I96" s="55">
        <f t="shared" si="8"/>
        <v>3</v>
      </c>
      <c r="J96" s="146" t="s">
        <v>535</v>
      </c>
      <c r="K96" s="56" t="str">
        <f t="shared" si="7"/>
        <v>DI-R01S03</v>
      </c>
      <c r="L96" s="57" t="s">
        <v>18</v>
      </c>
      <c r="M96" s="7" t="s">
        <v>19</v>
      </c>
      <c r="N96" s="7" t="s">
        <v>66</v>
      </c>
      <c r="O96" s="9" t="s">
        <v>545</v>
      </c>
    </row>
    <row r="97" spans="1:15" ht="15" customHeight="1" x14ac:dyDescent="0.2">
      <c r="A97" s="47">
        <v>97</v>
      </c>
      <c r="C97" s="107" t="s">
        <v>452</v>
      </c>
      <c r="D97" s="107"/>
      <c r="E97" s="53">
        <v>27</v>
      </c>
      <c r="F97" s="54" t="str">
        <f t="shared" si="8"/>
        <v>900G32-0101</v>
      </c>
      <c r="G97" s="55">
        <f t="shared" si="8"/>
        <v>233</v>
      </c>
      <c r="H97" s="55">
        <f t="shared" si="8"/>
        <v>1</v>
      </c>
      <c r="I97" s="55">
        <f t="shared" si="8"/>
        <v>3</v>
      </c>
      <c r="J97" s="146" t="s">
        <v>535</v>
      </c>
      <c r="K97" s="56" t="str">
        <f t="shared" si="7"/>
        <v>DI-R01S03</v>
      </c>
      <c r="L97" s="57" t="s">
        <v>18</v>
      </c>
      <c r="M97" s="15" t="s">
        <v>19</v>
      </c>
      <c r="N97" s="7" t="s">
        <v>57</v>
      </c>
      <c r="O97" s="9" t="s">
        <v>546</v>
      </c>
    </row>
    <row r="98" spans="1:15" ht="15" customHeight="1" x14ac:dyDescent="0.2">
      <c r="A98" s="47">
        <v>98</v>
      </c>
      <c r="C98" s="107" t="s">
        <v>452</v>
      </c>
      <c r="D98" s="107"/>
      <c r="E98" s="53">
        <v>28</v>
      </c>
      <c r="F98" s="54" t="str">
        <f t="shared" si="8"/>
        <v>900G32-0101</v>
      </c>
      <c r="G98" s="55">
        <f t="shared" si="8"/>
        <v>233</v>
      </c>
      <c r="H98" s="55">
        <f t="shared" si="8"/>
        <v>1</v>
      </c>
      <c r="I98" s="55">
        <f t="shared" si="8"/>
        <v>3</v>
      </c>
      <c r="J98" s="146" t="s">
        <v>535</v>
      </c>
      <c r="K98" s="56" t="str">
        <f t="shared" si="7"/>
        <v>DI-R01S03</v>
      </c>
      <c r="L98" s="57" t="s">
        <v>18</v>
      </c>
      <c r="M98" s="7" t="s">
        <v>19</v>
      </c>
      <c r="N98" s="7" t="s">
        <v>60</v>
      </c>
      <c r="O98" s="9" t="s">
        <v>547</v>
      </c>
    </row>
    <row r="99" spans="1:15" ht="15" customHeight="1" x14ac:dyDescent="0.2">
      <c r="A99" s="47">
        <v>99</v>
      </c>
      <c r="C99" s="107" t="s">
        <v>452</v>
      </c>
      <c r="D99" s="107"/>
      <c r="E99" s="53">
        <v>29</v>
      </c>
      <c r="F99" s="54" t="str">
        <f t="shared" si="8"/>
        <v>900G32-0101</v>
      </c>
      <c r="G99" s="55">
        <f t="shared" si="8"/>
        <v>233</v>
      </c>
      <c r="H99" s="55">
        <f t="shared" si="8"/>
        <v>1</v>
      </c>
      <c r="I99" s="55">
        <f t="shared" si="8"/>
        <v>3</v>
      </c>
      <c r="J99" s="146" t="s">
        <v>548</v>
      </c>
      <c r="K99" s="56" t="str">
        <f t="shared" si="7"/>
        <v>DI-R01S03</v>
      </c>
      <c r="L99" s="57" t="s">
        <v>18</v>
      </c>
      <c r="M99" s="7" t="s">
        <v>19</v>
      </c>
      <c r="N99" s="15" t="s">
        <v>57</v>
      </c>
      <c r="O99" s="8" t="s">
        <v>549</v>
      </c>
    </row>
    <row r="100" spans="1:15" ht="15" customHeight="1" x14ac:dyDescent="0.2">
      <c r="A100" s="47">
        <v>100</v>
      </c>
      <c r="C100" s="107" t="s">
        <v>452</v>
      </c>
      <c r="D100" s="107"/>
      <c r="E100" s="53">
        <v>30</v>
      </c>
      <c r="F100" s="54" t="str">
        <f t="shared" si="8"/>
        <v>900G32-0101</v>
      </c>
      <c r="G100" s="55">
        <f t="shared" si="8"/>
        <v>233</v>
      </c>
      <c r="H100" s="55">
        <f t="shared" si="8"/>
        <v>1</v>
      </c>
      <c r="I100" s="55">
        <f t="shared" si="8"/>
        <v>3</v>
      </c>
      <c r="J100" s="146" t="s">
        <v>548</v>
      </c>
      <c r="K100" s="56" t="str">
        <f t="shared" si="7"/>
        <v>DI-R01S03</v>
      </c>
      <c r="L100" s="57" t="s">
        <v>18</v>
      </c>
      <c r="M100" s="7" t="s">
        <v>19</v>
      </c>
      <c r="N100" s="7" t="s">
        <v>66</v>
      </c>
      <c r="O100" s="9" t="s">
        <v>550</v>
      </c>
    </row>
    <row r="101" spans="1:15" ht="15" customHeight="1" x14ac:dyDescent="0.2">
      <c r="A101" s="47">
        <v>101</v>
      </c>
      <c r="C101" s="107" t="s">
        <v>452</v>
      </c>
      <c r="D101" s="107"/>
      <c r="E101" s="53">
        <v>31</v>
      </c>
      <c r="F101" s="54" t="str">
        <f t="shared" si="8"/>
        <v>900G32-0101</v>
      </c>
      <c r="G101" s="55">
        <f t="shared" si="8"/>
        <v>233</v>
      </c>
      <c r="H101" s="55">
        <f t="shared" si="8"/>
        <v>1</v>
      </c>
      <c r="I101" s="55">
        <f t="shared" si="8"/>
        <v>3</v>
      </c>
      <c r="J101" s="146" t="s">
        <v>548</v>
      </c>
      <c r="K101" s="56" t="str">
        <f t="shared" si="7"/>
        <v>DI-R01S03</v>
      </c>
      <c r="L101" s="57" t="s">
        <v>18</v>
      </c>
      <c r="M101" s="7" t="s">
        <v>19</v>
      </c>
      <c r="N101" s="7" t="s">
        <v>57</v>
      </c>
      <c r="O101" s="9" t="s">
        <v>551</v>
      </c>
    </row>
    <row r="102" spans="1:15" ht="15.75" customHeight="1" thickBot="1" x14ac:dyDescent="0.25">
      <c r="A102" s="47">
        <v>102</v>
      </c>
      <c r="C102" s="216" t="s">
        <v>452</v>
      </c>
      <c r="D102" s="216"/>
      <c r="E102" s="64">
        <v>32</v>
      </c>
      <c r="F102" s="65" t="str">
        <f t="shared" si="8"/>
        <v>900G32-0101</v>
      </c>
      <c r="G102" s="66">
        <f t="shared" si="8"/>
        <v>233</v>
      </c>
      <c r="H102" s="66">
        <f t="shared" si="8"/>
        <v>1</v>
      </c>
      <c r="I102" s="66">
        <f t="shared" si="8"/>
        <v>3</v>
      </c>
      <c r="J102" s="244" t="s">
        <v>548</v>
      </c>
      <c r="K102" s="67" t="str">
        <f t="shared" si="7"/>
        <v>DI-R01S03</v>
      </c>
      <c r="L102" s="68" t="s">
        <v>18</v>
      </c>
      <c r="M102" s="10" t="s">
        <v>59</v>
      </c>
      <c r="N102" s="7" t="s">
        <v>60</v>
      </c>
      <c r="O102" s="9" t="s">
        <v>552</v>
      </c>
    </row>
    <row r="103" spans="1:15" ht="15.75" customHeight="1" thickBot="1" x14ac:dyDescent="0.25">
      <c r="A103" s="47">
        <v>103</v>
      </c>
      <c r="C103" s="215" t="s">
        <v>452</v>
      </c>
      <c r="D103" s="215"/>
      <c r="E103" s="112"/>
      <c r="F103" s="113"/>
      <c r="G103" s="113"/>
      <c r="H103" s="113"/>
      <c r="I103" s="113"/>
      <c r="J103" s="145"/>
      <c r="K103" s="113"/>
      <c r="L103" s="113"/>
      <c r="M103" s="113"/>
      <c r="N103" s="113"/>
      <c r="O103" s="114"/>
    </row>
    <row r="104" spans="1:15" ht="15" customHeight="1" x14ac:dyDescent="0.2">
      <c r="A104" s="47">
        <v>104</v>
      </c>
      <c r="C104" s="214" t="s">
        <v>452</v>
      </c>
      <c r="D104" s="214"/>
      <c r="E104" s="5" t="s">
        <v>54</v>
      </c>
      <c r="F104" s="49" t="s">
        <v>55</v>
      </c>
      <c r="G104" s="50">
        <v>233</v>
      </c>
      <c r="H104" s="50">
        <v>1</v>
      </c>
      <c r="I104" s="50">
        <v>4</v>
      </c>
      <c r="J104" s="245" t="s">
        <v>553</v>
      </c>
      <c r="K104" s="51" t="s">
        <v>71</v>
      </c>
      <c r="L104" s="52" t="s">
        <v>18</v>
      </c>
      <c r="M104" s="15" t="s">
        <v>19</v>
      </c>
      <c r="N104" s="15" t="s">
        <v>57</v>
      </c>
      <c r="O104" s="8" t="s">
        <v>554</v>
      </c>
    </row>
    <row r="105" spans="1:15" ht="15" customHeight="1" x14ac:dyDescent="0.2">
      <c r="A105" s="47">
        <v>105</v>
      </c>
      <c r="C105" s="107" t="s">
        <v>452</v>
      </c>
      <c r="D105" s="107"/>
      <c r="E105" s="53">
        <v>2</v>
      </c>
      <c r="F105" s="54" t="str">
        <f t="shared" ref="F105:I120" si="9">F104</f>
        <v>900G32-0101</v>
      </c>
      <c r="G105" s="55">
        <f t="shared" si="9"/>
        <v>233</v>
      </c>
      <c r="H105" s="55">
        <f t="shared" si="9"/>
        <v>1</v>
      </c>
      <c r="I105" s="55">
        <f t="shared" si="9"/>
        <v>4</v>
      </c>
      <c r="J105" s="146" t="s">
        <v>553</v>
      </c>
      <c r="K105" s="56" t="str">
        <f t="shared" ref="K105:K135" si="10">K104</f>
        <v>DI-R01S04</v>
      </c>
      <c r="L105" s="57" t="s">
        <v>18</v>
      </c>
      <c r="M105" s="7" t="s">
        <v>19</v>
      </c>
      <c r="N105" s="7" t="s">
        <v>66</v>
      </c>
      <c r="O105" s="9" t="s">
        <v>555</v>
      </c>
    </row>
    <row r="106" spans="1:15" ht="15" customHeight="1" x14ac:dyDescent="0.2">
      <c r="A106" s="47">
        <v>106</v>
      </c>
      <c r="C106" s="107" t="s">
        <v>452</v>
      </c>
      <c r="D106" s="107"/>
      <c r="E106" s="53">
        <v>3</v>
      </c>
      <c r="F106" s="54" t="str">
        <f t="shared" si="9"/>
        <v>900G32-0101</v>
      </c>
      <c r="G106" s="55">
        <f t="shared" si="9"/>
        <v>233</v>
      </c>
      <c r="H106" s="55">
        <f t="shared" si="9"/>
        <v>1</v>
      </c>
      <c r="I106" s="55">
        <f t="shared" si="9"/>
        <v>4</v>
      </c>
      <c r="J106" s="146" t="s">
        <v>553</v>
      </c>
      <c r="K106" s="56" t="str">
        <f t="shared" si="10"/>
        <v>DI-R01S04</v>
      </c>
      <c r="L106" s="57" t="s">
        <v>18</v>
      </c>
      <c r="M106" s="7" t="s">
        <v>19</v>
      </c>
      <c r="N106" s="7" t="s">
        <v>57</v>
      </c>
      <c r="O106" s="9" t="s">
        <v>556</v>
      </c>
    </row>
    <row r="107" spans="1:15" ht="15" customHeight="1" x14ac:dyDescent="0.2">
      <c r="A107" s="47">
        <v>107</v>
      </c>
      <c r="C107" s="107" t="s">
        <v>452</v>
      </c>
      <c r="D107" s="107"/>
      <c r="E107" s="53">
        <v>4</v>
      </c>
      <c r="F107" s="54" t="str">
        <f t="shared" si="9"/>
        <v>900G32-0101</v>
      </c>
      <c r="G107" s="55">
        <f t="shared" si="9"/>
        <v>233</v>
      </c>
      <c r="H107" s="55">
        <f t="shared" si="9"/>
        <v>1</v>
      </c>
      <c r="I107" s="55">
        <f t="shared" si="9"/>
        <v>4</v>
      </c>
      <c r="J107" s="146" t="s">
        <v>553</v>
      </c>
      <c r="K107" s="56" t="str">
        <f t="shared" si="10"/>
        <v>DI-R01S04</v>
      </c>
      <c r="L107" s="57" t="s">
        <v>18</v>
      </c>
      <c r="M107" s="7" t="s">
        <v>19</v>
      </c>
      <c r="N107" s="7" t="s">
        <v>60</v>
      </c>
      <c r="O107" s="9" t="s">
        <v>557</v>
      </c>
    </row>
    <row r="108" spans="1:15" ht="15" customHeight="1" x14ac:dyDescent="0.2">
      <c r="A108" s="47">
        <v>108</v>
      </c>
      <c r="C108" s="107" t="s">
        <v>452</v>
      </c>
      <c r="D108" s="107"/>
      <c r="E108" s="53">
        <v>5</v>
      </c>
      <c r="F108" s="54" t="str">
        <f t="shared" si="9"/>
        <v>900G32-0101</v>
      </c>
      <c r="G108" s="55">
        <f t="shared" si="9"/>
        <v>233</v>
      </c>
      <c r="H108" s="55">
        <f t="shared" si="9"/>
        <v>1</v>
      </c>
      <c r="I108" s="55">
        <f t="shared" si="9"/>
        <v>4</v>
      </c>
      <c r="J108" s="146" t="s">
        <v>558</v>
      </c>
      <c r="K108" s="56" t="str">
        <f t="shared" si="10"/>
        <v>DI-R01S04</v>
      </c>
      <c r="L108" s="57" t="s">
        <v>18</v>
      </c>
      <c r="M108" s="15" t="s">
        <v>19</v>
      </c>
      <c r="N108" s="15" t="s">
        <v>57</v>
      </c>
      <c r="O108" s="8" t="s">
        <v>565</v>
      </c>
    </row>
    <row r="109" spans="1:15" ht="15" customHeight="1" x14ac:dyDescent="0.2">
      <c r="A109" s="47">
        <v>109</v>
      </c>
      <c r="C109" s="107" t="s">
        <v>452</v>
      </c>
      <c r="D109" s="107"/>
      <c r="E109" s="53">
        <v>6</v>
      </c>
      <c r="F109" s="54" t="str">
        <f t="shared" si="9"/>
        <v>900G32-0101</v>
      </c>
      <c r="G109" s="55">
        <f t="shared" si="9"/>
        <v>233</v>
      </c>
      <c r="H109" s="55">
        <f t="shared" si="9"/>
        <v>1</v>
      </c>
      <c r="I109" s="55">
        <f t="shared" si="9"/>
        <v>4</v>
      </c>
      <c r="J109" s="146" t="s">
        <v>558</v>
      </c>
      <c r="K109" s="56" t="str">
        <f t="shared" si="10"/>
        <v>DI-R01S04</v>
      </c>
      <c r="L109" s="57" t="s">
        <v>18</v>
      </c>
      <c r="M109" s="7" t="s">
        <v>19</v>
      </c>
      <c r="N109" s="7" t="s">
        <v>66</v>
      </c>
      <c r="O109" s="9" t="s">
        <v>566</v>
      </c>
    </row>
    <row r="110" spans="1:15" ht="15" customHeight="1" x14ac:dyDescent="0.2">
      <c r="A110" s="47">
        <v>110</v>
      </c>
      <c r="C110" s="107" t="s">
        <v>452</v>
      </c>
      <c r="D110" s="107"/>
      <c r="E110" s="53">
        <v>7</v>
      </c>
      <c r="F110" s="54" t="str">
        <f t="shared" si="9"/>
        <v>900G32-0101</v>
      </c>
      <c r="G110" s="55">
        <f t="shared" si="9"/>
        <v>233</v>
      </c>
      <c r="H110" s="55">
        <f t="shared" si="9"/>
        <v>1</v>
      </c>
      <c r="I110" s="55">
        <f t="shared" si="9"/>
        <v>4</v>
      </c>
      <c r="J110" s="146" t="s">
        <v>558</v>
      </c>
      <c r="K110" s="56" t="str">
        <f t="shared" si="10"/>
        <v>DI-R01S04</v>
      </c>
      <c r="L110" s="57" t="s">
        <v>18</v>
      </c>
      <c r="M110" s="7" t="s">
        <v>19</v>
      </c>
      <c r="N110" s="7" t="s">
        <v>57</v>
      </c>
      <c r="O110" s="9" t="s">
        <v>567</v>
      </c>
    </row>
    <row r="111" spans="1:15" ht="15" customHeight="1" x14ac:dyDescent="0.2">
      <c r="A111" s="47">
        <v>111</v>
      </c>
      <c r="C111" s="107" t="s">
        <v>452</v>
      </c>
      <c r="D111" s="107"/>
      <c r="E111" s="53">
        <v>8</v>
      </c>
      <c r="F111" s="54" t="str">
        <f t="shared" si="9"/>
        <v>900G32-0101</v>
      </c>
      <c r="G111" s="55">
        <f t="shared" si="9"/>
        <v>233</v>
      </c>
      <c r="H111" s="55">
        <f t="shared" si="9"/>
        <v>1</v>
      </c>
      <c r="I111" s="55">
        <f t="shared" si="9"/>
        <v>4</v>
      </c>
      <c r="J111" s="146" t="s">
        <v>558</v>
      </c>
      <c r="K111" s="56" t="str">
        <f t="shared" si="10"/>
        <v>DI-R01S04</v>
      </c>
      <c r="L111" s="57" t="s">
        <v>18</v>
      </c>
      <c r="M111" s="7" t="s">
        <v>19</v>
      </c>
      <c r="N111" s="7" t="s">
        <v>60</v>
      </c>
      <c r="O111" s="9" t="s">
        <v>568</v>
      </c>
    </row>
    <row r="112" spans="1:15" ht="15" customHeight="1" x14ac:dyDescent="0.2">
      <c r="A112" s="47">
        <v>112</v>
      </c>
      <c r="C112" s="107" t="s">
        <v>452</v>
      </c>
      <c r="D112" s="107"/>
      <c r="E112" s="53">
        <v>9</v>
      </c>
      <c r="F112" s="54" t="str">
        <f t="shared" si="9"/>
        <v>900G32-0101</v>
      </c>
      <c r="G112" s="55">
        <f t="shared" si="9"/>
        <v>233</v>
      </c>
      <c r="H112" s="55">
        <f t="shared" si="9"/>
        <v>1</v>
      </c>
      <c r="I112" s="55">
        <f t="shared" si="9"/>
        <v>4</v>
      </c>
      <c r="J112" s="146" t="s">
        <v>559</v>
      </c>
      <c r="K112" s="56" t="str">
        <f>K111</f>
        <v>DI-R01S04</v>
      </c>
      <c r="L112" s="57" t="s">
        <v>18</v>
      </c>
      <c r="M112" s="15" t="s">
        <v>19</v>
      </c>
      <c r="N112" s="15" t="s">
        <v>57</v>
      </c>
      <c r="O112" s="8" t="s">
        <v>569</v>
      </c>
    </row>
    <row r="113" spans="1:15" ht="15" customHeight="1" x14ac:dyDescent="0.2">
      <c r="A113" s="47">
        <v>113</v>
      </c>
      <c r="C113" s="107" t="s">
        <v>452</v>
      </c>
      <c r="D113" s="107"/>
      <c r="E113" s="53">
        <v>10</v>
      </c>
      <c r="F113" s="54" t="str">
        <f t="shared" si="9"/>
        <v>900G32-0101</v>
      </c>
      <c r="G113" s="55">
        <f t="shared" si="9"/>
        <v>233</v>
      </c>
      <c r="H113" s="55">
        <f t="shared" si="9"/>
        <v>1</v>
      </c>
      <c r="I113" s="55">
        <f t="shared" si="9"/>
        <v>4</v>
      </c>
      <c r="J113" s="146" t="s">
        <v>559</v>
      </c>
      <c r="K113" s="56" t="str">
        <f>K112</f>
        <v>DI-R01S04</v>
      </c>
      <c r="L113" s="57" t="s">
        <v>18</v>
      </c>
      <c r="M113" s="7" t="s">
        <v>19</v>
      </c>
      <c r="N113" s="7" t="s">
        <v>66</v>
      </c>
      <c r="O113" s="9" t="s">
        <v>570</v>
      </c>
    </row>
    <row r="114" spans="1:15" ht="15" customHeight="1" x14ac:dyDescent="0.2">
      <c r="A114" s="47">
        <v>114</v>
      </c>
      <c r="C114" s="107" t="s">
        <v>452</v>
      </c>
      <c r="D114" s="107"/>
      <c r="E114" s="58">
        <v>11</v>
      </c>
      <c r="F114" s="59" t="str">
        <f t="shared" si="9"/>
        <v>900G32-0101</v>
      </c>
      <c r="G114" s="60">
        <f t="shared" si="9"/>
        <v>233</v>
      </c>
      <c r="H114" s="60">
        <f t="shared" si="9"/>
        <v>1</v>
      </c>
      <c r="I114" s="60">
        <f t="shared" si="9"/>
        <v>4</v>
      </c>
      <c r="J114" s="146" t="s">
        <v>559</v>
      </c>
      <c r="K114" s="56" t="str">
        <f>K113</f>
        <v>DI-R01S04</v>
      </c>
      <c r="L114" s="57" t="s">
        <v>18</v>
      </c>
      <c r="M114" s="7" t="s">
        <v>19</v>
      </c>
      <c r="N114" s="7" t="s">
        <v>57</v>
      </c>
      <c r="O114" s="9" t="s">
        <v>571</v>
      </c>
    </row>
    <row r="115" spans="1:15" ht="15" customHeight="1" x14ac:dyDescent="0.2">
      <c r="A115" s="47">
        <v>115</v>
      </c>
      <c r="C115" s="107" t="s">
        <v>452</v>
      </c>
      <c r="D115" s="107"/>
      <c r="E115" s="58">
        <v>12</v>
      </c>
      <c r="F115" s="59" t="str">
        <f t="shared" si="9"/>
        <v>900G32-0101</v>
      </c>
      <c r="G115" s="60">
        <f t="shared" si="9"/>
        <v>233</v>
      </c>
      <c r="H115" s="60">
        <f t="shared" si="9"/>
        <v>1</v>
      </c>
      <c r="I115" s="60">
        <f t="shared" si="9"/>
        <v>4</v>
      </c>
      <c r="J115" s="146" t="s">
        <v>559</v>
      </c>
      <c r="K115" s="56" t="str">
        <f>K114</f>
        <v>DI-R01S04</v>
      </c>
      <c r="L115" s="57" t="s">
        <v>18</v>
      </c>
      <c r="M115" s="7" t="s">
        <v>19</v>
      </c>
      <c r="N115" s="7" t="s">
        <v>60</v>
      </c>
      <c r="O115" s="9" t="s">
        <v>572</v>
      </c>
    </row>
    <row r="116" spans="1:15" ht="15" customHeight="1" x14ac:dyDescent="0.2">
      <c r="A116" s="47">
        <v>116</v>
      </c>
      <c r="C116" s="107" t="s">
        <v>452</v>
      </c>
      <c r="D116" s="107"/>
      <c r="E116" s="58">
        <v>13</v>
      </c>
      <c r="F116" s="59" t="str">
        <f t="shared" si="9"/>
        <v>900G32-0101</v>
      </c>
      <c r="G116" s="60">
        <f t="shared" si="9"/>
        <v>233</v>
      </c>
      <c r="H116" s="60">
        <f t="shared" si="9"/>
        <v>1</v>
      </c>
      <c r="I116" s="60">
        <f t="shared" si="9"/>
        <v>4</v>
      </c>
      <c r="J116" s="146" t="s">
        <v>560</v>
      </c>
      <c r="K116" s="61" t="str">
        <f t="shared" si="10"/>
        <v>DI-R01S04</v>
      </c>
      <c r="L116" s="62" t="s">
        <v>18</v>
      </c>
      <c r="M116" s="15" t="s">
        <v>19</v>
      </c>
      <c r="N116" s="15" t="s">
        <v>57</v>
      </c>
      <c r="O116" s="8" t="s">
        <v>573</v>
      </c>
    </row>
    <row r="117" spans="1:15" ht="15" customHeight="1" x14ac:dyDescent="0.2">
      <c r="A117" s="47">
        <v>117</v>
      </c>
      <c r="C117" s="107" t="s">
        <v>452</v>
      </c>
      <c r="D117" s="107"/>
      <c r="E117" s="58">
        <v>14</v>
      </c>
      <c r="F117" s="59" t="str">
        <f t="shared" si="9"/>
        <v>900G32-0101</v>
      </c>
      <c r="G117" s="60">
        <f t="shared" si="9"/>
        <v>233</v>
      </c>
      <c r="H117" s="60">
        <f t="shared" si="9"/>
        <v>1</v>
      </c>
      <c r="I117" s="60">
        <f t="shared" si="9"/>
        <v>4</v>
      </c>
      <c r="J117" s="146" t="s">
        <v>560</v>
      </c>
      <c r="K117" s="61" t="str">
        <f t="shared" si="10"/>
        <v>DI-R01S04</v>
      </c>
      <c r="L117" s="62" t="s">
        <v>18</v>
      </c>
      <c r="M117" s="7" t="s">
        <v>19</v>
      </c>
      <c r="N117" s="7" t="s">
        <v>66</v>
      </c>
      <c r="O117" s="9" t="s">
        <v>574</v>
      </c>
    </row>
    <row r="118" spans="1:15" ht="15" customHeight="1" x14ac:dyDescent="0.2">
      <c r="A118" s="47">
        <v>118</v>
      </c>
      <c r="C118" s="107" t="s">
        <v>452</v>
      </c>
      <c r="D118" s="107"/>
      <c r="E118" s="53">
        <v>15</v>
      </c>
      <c r="F118" s="54" t="str">
        <f t="shared" si="9"/>
        <v>900G32-0101</v>
      </c>
      <c r="G118" s="55">
        <f t="shared" si="9"/>
        <v>233</v>
      </c>
      <c r="H118" s="55">
        <f t="shared" si="9"/>
        <v>1</v>
      </c>
      <c r="I118" s="55">
        <f t="shared" si="9"/>
        <v>4</v>
      </c>
      <c r="J118" s="146" t="s">
        <v>560</v>
      </c>
      <c r="K118" s="56" t="str">
        <f t="shared" si="10"/>
        <v>DI-R01S04</v>
      </c>
      <c r="L118" s="57" t="s">
        <v>18</v>
      </c>
      <c r="M118" s="7" t="s">
        <v>19</v>
      </c>
      <c r="N118" s="7" t="s">
        <v>57</v>
      </c>
      <c r="O118" s="9" t="s">
        <v>575</v>
      </c>
    </row>
    <row r="119" spans="1:15" ht="15" customHeight="1" x14ac:dyDescent="0.2">
      <c r="A119" s="47">
        <v>119</v>
      </c>
      <c r="C119" s="107" t="s">
        <v>452</v>
      </c>
      <c r="D119" s="107"/>
      <c r="E119" s="53">
        <v>16</v>
      </c>
      <c r="F119" s="54" t="str">
        <f t="shared" si="9"/>
        <v>900G32-0101</v>
      </c>
      <c r="G119" s="63">
        <f t="shared" si="9"/>
        <v>233</v>
      </c>
      <c r="H119" s="63">
        <f t="shared" si="9"/>
        <v>1</v>
      </c>
      <c r="I119" s="63">
        <f t="shared" si="9"/>
        <v>4</v>
      </c>
      <c r="J119" s="146" t="s">
        <v>560</v>
      </c>
      <c r="K119" s="56" t="str">
        <f t="shared" si="10"/>
        <v>DI-R01S04</v>
      </c>
      <c r="L119" s="57" t="s">
        <v>18</v>
      </c>
      <c r="M119" s="7" t="s">
        <v>19</v>
      </c>
      <c r="N119" s="7" t="s">
        <v>60</v>
      </c>
      <c r="O119" s="9" t="s">
        <v>576</v>
      </c>
    </row>
    <row r="120" spans="1:15" ht="15" customHeight="1" x14ac:dyDescent="0.2">
      <c r="A120" s="47">
        <v>120</v>
      </c>
      <c r="C120" s="107" t="s">
        <v>452</v>
      </c>
      <c r="D120" s="107"/>
      <c r="E120" s="53">
        <v>17</v>
      </c>
      <c r="F120" s="54" t="str">
        <f t="shared" si="9"/>
        <v>900G32-0101</v>
      </c>
      <c r="G120" s="55">
        <f t="shared" si="9"/>
        <v>233</v>
      </c>
      <c r="H120" s="55">
        <f t="shared" si="9"/>
        <v>1</v>
      </c>
      <c r="I120" s="55">
        <f t="shared" si="9"/>
        <v>4</v>
      </c>
      <c r="J120" s="146" t="s">
        <v>561</v>
      </c>
      <c r="K120" s="72" t="str">
        <f t="shared" si="10"/>
        <v>DI-R01S04</v>
      </c>
      <c r="L120" s="57" t="s">
        <v>18</v>
      </c>
      <c r="M120" s="15" t="s">
        <v>19</v>
      </c>
      <c r="N120" s="15" t="s">
        <v>57</v>
      </c>
      <c r="O120" s="8" t="s">
        <v>577</v>
      </c>
    </row>
    <row r="121" spans="1:15" ht="15" customHeight="1" x14ac:dyDescent="0.2">
      <c r="A121" s="47">
        <v>121</v>
      </c>
      <c r="C121" s="107" t="s">
        <v>452</v>
      </c>
      <c r="D121" s="107"/>
      <c r="E121" s="53">
        <v>18</v>
      </c>
      <c r="F121" s="54" t="str">
        <f t="shared" ref="F121:I135" si="11">F120</f>
        <v>900G32-0101</v>
      </c>
      <c r="G121" s="55">
        <f t="shared" si="11"/>
        <v>233</v>
      </c>
      <c r="H121" s="55">
        <f t="shared" si="11"/>
        <v>1</v>
      </c>
      <c r="I121" s="55">
        <f t="shared" si="11"/>
        <v>4</v>
      </c>
      <c r="J121" s="146" t="s">
        <v>561</v>
      </c>
      <c r="K121" s="56" t="str">
        <f t="shared" si="10"/>
        <v>DI-R01S04</v>
      </c>
      <c r="L121" s="57" t="s">
        <v>18</v>
      </c>
      <c r="M121" s="7" t="s">
        <v>19</v>
      </c>
      <c r="N121" s="7" t="s">
        <v>66</v>
      </c>
      <c r="O121" s="9" t="s">
        <v>578</v>
      </c>
    </row>
    <row r="122" spans="1:15" ht="15" customHeight="1" x14ac:dyDescent="0.2">
      <c r="A122" s="47">
        <v>122</v>
      </c>
      <c r="C122" s="107" t="s">
        <v>452</v>
      </c>
      <c r="D122" s="107"/>
      <c r="E122" s="53">
        <v>19</v>
      </c>
      <c r="F122" s="54" t="str">
        <f t="shared" si="11"/>
        <v>900G32-0101</v>
      </c>
      <c r="G122" s="55">
        <f t="shared" si="11"/>
        <v>233</v>
      </c>
      <c r="H122" s="55">
        <f t="shared" si="11"/>
        <v>1</v>
      </c>
      <c r="I122" s="55">
        <f t="shared" si="11"/>
        <v>4</v>
      </c>
      <c r="J122" s="146" t="s">
        <v>561</v>
      </c>
      <c r="K122" s="56" t="str">
        <f t="shared" si="10"/>
        <v>DI-R01S04</v>
      </c>
      <c r="L122" s="57" t="s">
        <v>18</v>
      </c>
      <c r="M122" s="7" t="s">
        <v>19</v>
      </c>
      <c r="N122" s="7" t="s">
        <v>57</v>
      </c>
      <c r="O122" s="9" t="s">
        <v>579</v>
      </c>
    </row>
    <row r="123" spans="1:15" ht="15" customHeight="1" x14ac:dyDescent="0.2">
      <c r="A123" s="47">
        <v>123</v>
      </c>
      <c r="C123" s="107" t="s">
        <v>452</v>
      </c>
      <c r="D123" s="107"/>
      <c r="E123" s="53">
        <v>20</v>
      </c>
      <c r="F123" s="54" t="str">
        <f t="shared" si="11"/>
        <v>900G32-0101</v>
      </c>
      <c r="G123" s="55">
        <f t="shared" si="11"/>
        <v>233</v>
      </c>
      <c r="H123" s="55">
        <f t="shared" si="11"/>
        <v>1</v>
      </c>
      <c r="I123" s="55">
        <f t="shared" si="11"/>
        <v>4</v>
      </c>
      <c r="J123" s="146" t="s">
        <v>561</v>
      </c>
      <c r="K123" s="56" t="str">
        <f t="shared" si="10"/>
        <v>DI-R01S04</v>
      </c>
      <c r="L123" s="57" t="s">
        <v>18</v>
      </c>
      <c r="M123" s="7" t="s">
        <v>19</v>
      </c>
      <c r="N123" s="7" t="s">
        <v>60</v>
      </c>
      <c r="O123" s="9" t="s">
        <v>580</v>
      </c>
    </row>
    <row r="124" spans="1:15" ht="15" customHeight="1" x14ac:dyDescent="0.2">
      <c r="A124" s="47">
        <v>124</v>
      </c>
      <c r="C124" s="107" t="s">
        <v>452</v>
      </c>
      <c r="D124" s="107"/>
      <c r="E124" s="53">
        <v>21</v>
      </c>
      <c r="F124" s="54" t="str">
        <f t="shared" si="11"/>
        <v>900G32-0101</v>
      </c>
      <c r="G124" s="55">
        <f t="shared" si="11"/>
        <v>233</v>
      </c>
      <c r="H124" s="55">
        <f t="shared" si="11"/>
        <v>1</v>
      </c>
      <c r="I124" s="55">
        <f t="shared" si="11"/>
        <v>4</v>
      </c>
      <c r="J124" s="146" t="s">
        <v>562</v>
      </c>
      <c r="K124" s="56" t="str">
        <f t="shared" si="10"/>
        <v>DI-R01S04</v>
      </c>
      <c r="L124" s="57" t="s">
        <v>18</v>
      </c>
      <c r="M124" s="15" t="s">
        <v>19</v>
      </c>
      <c r="N124" s="15" t="s">
        <v>57</v>
      </c>
      <c r="O124" s="8" t="s">
        <v>581</v>
      </c>
    </row>
    <row r="125" spans="1:15" ht="15" customHeight="1" x14ac:dyDescent="0.2">
      <c r="A125" s="47">
        <v>125</v>
      </c>
      <c r="C125" s="107" t="s">
        <v>452</v>
      </c>
      <c r="D125" s="107"/>
      <c r="E125" s="53">
        <v>22</v>
      </c>
      <c r="F125" s="54" t="str">
        <f t="shared" si="11"/>
        <v>900G32-0101</v>
      </c>
      <c r="G125" s="55">
        <f t="shared" si="11"/>
        <v>233</v>
      </c>
      <c r="H125" s="55">
        <f t="shared" si="11"/>
        <v>1</v>
      </c>
      <c r="I125" s="55">
        <f t="shared" si="11"/>
        <v>4</v>
      </c>
      <c r="J125" s="146" t="s">
        <v>562</v>
      </c>
      <c r="K125" s="56" t="str">
        <f t="shared" si="10"/>
        <v>DI-R01S04</v>
      </c>
      <c r="L125" s="57" t="s">
        <v>18</v>
      </c>
      <c r="M125" s="7" t="s">
        <v>19</v>
      </c>
      <c r="N125" s="7" t="s">
        <v>66</v>
      </c>
      <c r="O125" s="9" t="s">
        <v>582</v>
      </c>
    </row>
    <row r="126" spans="1:15" ht="15" customHeight="1" x14ac:dyDescent="0.2">
      <c r="A126" s="47">
        <v>126</v>
      </c>
      <c r="C126" s="107" t="s">
        <v>452</v>
      </c>
      <c r="D126" s="107"/>
      <c r="E126" s="53">
        <v>23</v>
      </c>
      <c r="F126" s="54" t="str">
        <f t="shared" si="11"/>
        <v>900G32-0101</v>
      </c>
      <c r="G126" s="55">
        <f t="shared" si="11"/>
        <v>233</v>
      </c>
      <c r="H126" s="55">
        <f t="shared" si="11"/>
        <v>1</v>
      </c>
      <c r="I126" s="55">
        <f t="shared" si="11"/>
        <v>4</v>
      </c>
      <c r="J126" s="146" t="s">
        <v>562</v>
      </c>
      <c r="K126" s="56" t="str">
        <f t="shared" si="10"/>
        <v>DI-R01S04</v>
      </c>
      <c r="L126" s="57" t="s">
        <v>18</v>
      </c>
      <c r="M126" s="7" t="s">
        <v>19</v>
      </c>
      <c r="N126" s="7" t="s">
        <v>57</v>
      </c>
      <c r="O126" s="9" t="s">
        <v>583</v>
      </c>
    </row>
    <row r="127" spans="1:15" ht="15" customHeight="1" x14ac:dyDescent="0.2">
      <c r="A127" s="47">
        <v>127</v>
      </c>
      <c r="C127" s="107" t="s">
        <v>452</v>
      </c>
      <c r="D127" s="107"/>
      <c r="E127" s="53">
        <v>24</v>
      </c>
      <c r="F127" s="54" t="str">
        <f t="shared" si="11"/>
        <v>900G32-0101</v>
      </c>
      <c r="G127" s="55">
        <f t="shared" si="11"/>
        <v>233</v>
      </c>
      <c r="H127" s="55">
        <f t="shared" si="11"/>
        <v>1</v>
      </c>
      <c r="I127" s="55">
        <f t="shared" si="11"/>
        <v>4</v>
      </c>
      <c r="J127" s="146" t="s">
        <v>562</v>
      </c>
      <c r="K127" s="56" t="str">
        <f t="shared" si="10"/>
        <v>DI-R01S04</v>
      </c>
      <c r="L127" s="57" t="s">
        <v>18</v>
      </c>
      <c r="M127" s="7" t="s">
        <v>19</v>
      </c>
      <c r="N127" s="7" t="s">
        <v>60</v>
      </c>
      <c r="O127" s="9" t="s">
        <v>584</v>
      </c>
    </row>
    <row r="128" spans="1:15" ht="15" customHeight="1" x14ac:dyDescent="0.2">
      <c r="A128" s="47">
        <v>128</v>
      </c>
      <c r="C128" s="107" t="s">
        <v>452</v>
      </c>
      <c r="D128" s="107"/>
      <c r="E128" s="53">
        <v>25</v>
      </c>
      <c r="F128" s="54" t="str">
        <f t="shared" si="11"/>
        <v>900G32-0101</v>
      </c>
      <c r="G128" s="55">
        <f t="shared" si="11"/>
        <v>233</v>
      </c>
      <c r="H128" s="55">
        <f t="shared" si="11"/>
        <v>1</v>
      </c>
      <c r="I128" s="55">
        <f t="shared" si="11"/>
        <v>4</v>
      </c>
      <c r="J128" s="146" t="s">
        <v>563</v>
      </c>
      <c r="K128" s="72" t="str">
        <f t="shared" si="10"/>
        <v>DI-R01S04</v>
      </c>
      <c r="L128" s="57" t="s">
        <v>18</v>
      </c>
      <c r="M128" s="15" t="s">
        <v>19</v>
      </c>
      <c r="N128" s="15" t="s">
        <v>57</v>
      </c>
      <c r="O128" s="8" t="s">
        <v>585</v>
      </c>
    </row>
    <row r="129" spans="1:15" ht="15" customHeight="1" x14ac:dyDescent="0.2">
      <c r="A129" s="47">
        <v>129</v>
      </c>
      <c r="C129" s="107" t="s">
        <v>452</v>
      </c>
      <c r="D129" s="107"/>
      <c r="E129" s="53">
        <v>26</v>
      </c>
      <c r="F129" s="54" t="str">
        <f t="shared" si="11"/>
        <v>900G32-0101</v>
      </c>
      <c r="G129" s="55">
        <f t="shared" si="11"/>
        <v>233</v>
      </c>
      <c r="H129" s="55">
        <f t="shared" si="11"/>
        <v>1</v>
      </c>
      <c r="I129" s="55">
        <f t="shared" si="11"/>
        <v>4</v>
      </c>
      <c r="J129" s="146" t="s">
        <v>563</v>
      </c>
      <c r="K129" s="56" t="str">
        <f t="shared" si="10"/>
        <v>DI-R01S04</v>
      </c>
      <c r="L129" s="57" t="s">
        <v>18</v>
      </c>
      <c r="M129" s="7" t="s">
        <v>59</v>
      </c>
      <c r="N129" s="7" t="s">
        <v>66</v>
      </c>
      <c r="O129" s="9" t="s">
        <v>586</v>
      </c>
    </row>
    <row r="130" spans="1:15" ht="15" customHeight="1" x14ac:dyDescent="0.2">
      <c r="A130" s="47">
        <v>130</v>
      </c>
      <c r="C130" s="107" t="s">
        <v>452</v>
      </c>
      <c r="D130" s="107"/>
      <c r="E130" s="53">
        <v>27</v>
      </c>
      <c r="F130" s="54" t="str">
        <f t="shared" si="11"/>
        <v>900G32-0101</v>
      </c>
      <c r="G130" s="55">
        <f t="shared" si="11"/>
        <v>233</v>
      </c>
      <c r="H130" s="55">
        <f t="shared" si="11"/>
        <v>1</v>
      </c>
      <c r="I130" s="55">
        <f t="shared" si="11"/>
        <v>4</v>
      </c>
      <c r="J130" s="146" t="s">
        <v>563</v>
      </c>
      <c r="K130" s="56" t="str">
        <f t="shared" si="10"/>
        <v>DI-R01S04</v>
      </c>
      <c r="L130" s="57" t="s">
        <v>18</v>
      </c>
      <c r="M130" s="7" t="s">
        <v>19</v>
      </c>
      <c r="N130" s="7" t="s">
        <v>57</v>
      </c>
      <c r="O130" s="9" t="s">
        <v>587</v>
      </c>
    </row>
    <row r="131" spans="1:15" ht="15" customHeight="1" x14ac:dyDescent="0.2">
      <c r="A131" s="47">
        <v>131</v>
      </c>
      <c r="C131" s="107" t="s">
        <v>452</v>
      </c>
      <c r="D131" s="107"/>
      <c r="E131" s="53">
        <v>28</v>
      </c>
      <c r="F131" s="54" t="str">
        <f t="shared" si="11"/>
        <v>900G32-0101</v>
      </c>
      <c r="G131" s="55">
        <f t="shared" si="11"/>
        <v>233</v>
      </c>
      <c r="H131" s="55">
        <f t="shared" si="11"/>
        <v>1</v>
      </c>
      <c r="I131" s="55">
        <f t="shared" si="11"/>
        <v>4</v>
      </c>
      <c r="J131" s="146" t="s">
        <v>563</v>
      </c>
      <c r="K131" s="56" t="str">
        <f t="shared" si="10"/>
        <v>DI-R01S04</v>
      </c>
      <c r="L131" s="57" t="s">
        <v>18</v>
      </c>
      <c r="M131" s="7" t="s">
        <v>59</v>
      </c>
      <c r="N131" s="7" t="s">
        <v>60</v>
      </c>
      <c r="O131" s="9" t="s">
        <v>588</v>
      </c>
    </row>
    <row r="132" spans="1:15" ht="15" customHeight="1" x14ac:dyDescent="0.2">
      <c r="A132" s="47">
        <v>132</v>
      </c>
      <c r="C132" s="107" t="s">
        <v>452</v>
      </c>
      <c r="D132" s="107"/>
      <c r="E132" s="53">
        <v>29</v>
      </c>
      <c r="F132" s="54" t="str">
        <f t="shared" si="11"/>
        <v>900G32-0101</v>
      </c>
      <c r="G132" s="55">
        <f t="shared" si="11"/>
        <v>233</v>
      </c>
      <c r="H132" s="55">
        <f t="shared" si="11"/>
        <v>1</v>
      </c>
      <c r="I132" s="55">
        <f t="shared" si="11"/>
        <v>4</v>
      </c>
      <c r="J132" s="146" t="s">
        <v>564</v>
      </c>
      <c r="K132" s="72" t="str">
        <f t="shared" si="10"/>
        <v>DI-R01S04</v>
      </c>
      <c r="L132" s="57" t="s">
        <v>18</v>
      </c>
      <c r="M132" s="15" t="s">
        <v>19</v>
      </c>
      <c r="N132" s="15" t="s">
        <v>57</v>
      </c>
      <c r="O132" s="8" t="s">
        <v>589</v>
      </c>
    </row>
    <row r="133" spans="1:15" ht="15" customHeight="1" x14ac:dyDescent="0.2">
      <c r="A133" s="47">
        <v>133</v>
      </c>
      <c r="C133" s="107" t="s">
        <v>452</v>
      </c>
      <c r="D133" s="107"/>
      <c r="E133" s="53">
        <v>30</v>
      </c>
      <c r="F133" s="54" t="str">
        <f t="shared" si="11"/>
        <v>900G32-0101</v>
      </c>
      <c r="G133" s="55">
        <f t="shared" si="11"/>
        <v>233</v>
      </c>
      <c r="H133" s="55">
        <f t="shared" si="11"/>
        <v>1</v>
      </c>
      <c r="I133" s="55">
        <f t="shared" si="11"/>
        <v>4</v>
      </c>
      <c r="J133" s="146" t="s">
        <v>564</v>
      </c>
      <c r="K133" s="56" t="str">
        <f t="shared" si="10"/>
        <v>DI-R01S04</v>
      </c>
      <c r="L133" s="57" t="s">
        <v>18</v>
      </c>
      <c r="M133" s="7" t="s">
        <v>59</v>
      </c>
      <c r="N133" s="7" t="s">
        <v>66</v>
      </c>
      <c r="O133" s="9" t="s">
        <v>590</v>
      </c>
    </row>
    <row r="134" spans="1:15" ht="15" customHeight="1" x14ac:dyDescent="0.2">
      <c r="A134" s="47">
        <v>134</v>
      </c>
      <c r="C134" s="107" t="s">
        <v>452</v>
      </c>
      <c r="D134" s="107"/>
      <c r="E134" s="53">
        <v>31</v>
      </c>
      <c r="F134" s="54" t="str">
        <f t="shared" si="11"/>
        <v>900G32-0101</v>
      </c>
      <c r="G134" s="55">
        <f t="shared" si="11"/>
        <v>233</v>
      </c>
      <c r="H134" s="55">
        <f t="shared" si="11"/>
        <v>1</v>
      </c>
      <c r="I134" s="55">
        <f t="shared" si="11"/>
        <v>4</v>
      </c>
      <c r="J134" s="146" t="s">
        <v>564</v>
      </c>
      <c r="K134" s="56" t="str">
        <f t="shared" si="10"/>
        <v>DI-R01S04</v>
      </c>
      <c r="L134" s="57" t="s">
        <v>18</v>
      </c>
      <c r="M134" s="15" t="s">
        <v>19</v>
      </c>
      <c r="N134" s="7" t="s">
        <v>57</v>
      </c>
      <c r="O134" s="9" t="s">
        <v>591</v>
      </c>
    </row>
    <row r="135" spans="1:15" ht="15.75" customHeight="1" thickBot="1" x14ac:dyDescent="0.25">
      <c r="A135" s="47">
        <v>135</v>
      </c>
      <c r="C135" s="216" t="s">
        <v>452</v>
      </c>
      <c r="D135" s="216"/>
      <c r="E135" s="64">
        <v>32</v>
      </c>
      <c r="F135" s="65" t="str">
        <f t="shared" si="11"/>
        <v>900G32-0101</v>
      </c>
      <c r="G135" s="66">
        <f t="shared" si="11"/>
        <v>233</v>
      </c>
      <c r="H135" s="66">
        <f t="shared" si="11"/>
        <v>1</v>
      </c>
      <c r="I135" s="66">
        <f t="shared" si="11"/>
        <v>4</v>
      </c>
      <c r="J135" s="146" t="s">
        <v>564</v>
      </c>
      <c r="K135" s="67" t="str">
        <f t="shared" si="10"/>
        <v>DI-R01S04</v>
      </c>
      <c r="L135" s="68" t="s">
        <v>18</v>
      </c>
      <c r="M135" s="10" t="s">
        <v>19</v>
      </c>
      <c r="N135" s="7" t="s">
        <v>60</v>
      </c>
      <c r="O135" s="9" t="s">
        <v>592</v>
      </c>
    </row>
    <row r="136" spans="1:15" ht="15.75" customHeight="1" thickBot="1" x14ac:dyDescent="0.25">
      <c r="A136" s="47">
        <v>136</v>
      </c>
      <c r="C136" s="215" t="s">
        <v>452</v>
      </c>
      <c r="D136" s="215"/>
      <c r="E136" s="112"/>
      <c r="F136" s="113"/>
      <c r="G136" s="113"/>
      <c r="H136" s="113"/>
      <c r="I136" s="113"/>
      <c r="J136" s="145"/>
      <c r="K136" s="113"/>
      <c r="L136" s="113"/>
      <c r="M136" s="113"/>
      <c r="N136" s="113"/>
      <c r="O136" s="114"/>
    </row>
    <row r="137" spans="1:15" ht="15" customHeight="1" x14ac:dyDescent="0.2">
      <c r="A137" s="47">
        <v>137</v>
      </c>
      <c r="C137" s="214" t="s">
        <v>452</v>
      </c>
      <c r="D137" s="214"/>
      <c r="E137" s="22" t="s">
        <v>54</v>
      </c>
      <c r="F137" s="73" t="s">
        <v>55</v>
      </c>
      <c r="G137" s="74">
        <v>233</v>
      </c>
      <c r="H137" s="74">
        <v>1</v>
      </c>
      <c r="I137" s="75">
        <v>5</v>
      </c>
      <c r="J137" s="147" t="s">
        <v>936</v>
      </c>
      <c r="K137" s="76" t="s">
        <v>72</v>
      </c>
      <c r="L137" s="77" t="s">
        <v>18</v>
      </c>
      <c r="M137" s="21" t="s">
        <v>19</v>
      </c>
      <c r="N137" s="15" t="s">
        <v>57</v>
      </c>
      <c r="O137" s="8" t="s">
        <v>937</v>
      </c>
    </row>
    <row r="138" spans="1:15" ht="15" customHeight="1" x14ac:dyDescent="0.2">
      <c r="A138" s="47">
        <v>138</v>
      </c>
      <c r="C138" s="107" t="s">
        <v>452</v>
      </c>
      <c r="D138" s="107"/>
      <c r="E138" s="53">
        <v>2</v>
      </c>
      <c r="F138" s="54" t="str">
        <f t="shared" ref="F138:I153" si="12">F137</f>
        <v>900G32-0101</v>
      </c>
      <c r="G138" s="55">
        <f t="shared" si="12"/>
        <v>233</v>
      </c>
      <c r="H138" s="55">
        <f t="shared" si="12"/>
        <v>1</v>
      </c>
      <c r="I138" s="78">
        <f t="shared" si="12"/>
        <v>5</v>
      </c>
      <c r="J138" s="147" t="s">
        <v>936</v>
      </c>
      <c r="K138" s="79" t="str">
        <f t="shared" ref="K138:K168" si="13">K137</f>
        <v>DI-R01S05</v>
      </c>
      <c r="L138" s="80" t="s">
        <v>18</v>
      </c>
      <c r="M138" s="18" t="s">
        <v>19</v>
      </c>
      <c r="N138" s="7" t="s">
        <v>66</v>
      </c>
      <c r="O138" s="9" t="s">
        <v>938</v>
      </c>
    </row>
    <row r="139" spans="1:15" ht="15" customHeight="1" x14ac:dyDescent="0.2">
      <c r="A139" s="47">
        <v>139</v>
      </c>
      <c r="C139" s="107" t="s">
        <v>452</v>
      </c>
      <c r="D139" s="107"/>
      <c r="E139" s="53">
        <v>3</v>
      </c>
      <c r="F139" s="54" t="str">
        <f t="shared" si="12"/>
        <v>900G32-0101</v>
      </c>
      <c r="G139" s="55">
        <f t="shared" si="12"/>
        <v>233</v>
      </c>
      <c r="H139" s="55">
        <f t="shared" si="12"/>
        <v>1</v>
      </c>
      <c r="I139" s="78">
        <f t="shared" si="12"/>
        <v>5</v>
      </c>
      <c r="J139" s="147" t="s">
        <v>936</v>
      </c>
      <c r="K139" s="79" t="str">
        <f t="shared" si="13"/>
        <v>DI-R01S05</v>
      </c>
      <c r="L139" s="80" t="s">
        <v>18</v>
      </c>
      <c r="M139" s="18" t="s">
        <v>19</v>
      </c>
      <c r="N139" s="7" t="s">
        <v>57</v>
      </c>
      <c r="O139" s="9" t="s">
        <v>939</v>
      </c>
    </row>
    <row r="140" spans="1:15" ht="15" customHeight="1" x14ac:dyDescent="0.2">
      <c r="A140" s="47">
        <v>140</v>
      </c>
      <c r="C140" s="107" t="s">
        <v>452</v>
      </c>
      <c r="D140" s="107"/>
      <c r="E140" s="53">
        <v>4</v>
      </c>
      <c r="F140" s="54" t="str">
        <f t="shared" si="12"/>
        <v>900G32-0101</v>
      </c>
      <c r="G140" s="55">
        <f t="shared" si="12"/>
        <v>233</v>
      </c>
      <c r="H140" s="55">
        <f t="shared" si="12"/>
        <v>1</v>
      </c>
      <c r="I140" s="78">
        <f t="shared" si="12"/>
        <v>5</v>
      </c>
      <c r="J140" s="147" t="s">
        <v>936</v>
      </c>
      <c r="K140" s="79" t="str">
        <f t="shared" si="13"/>
        <v>DI-R01S05</v>
      </c>
      <c r="L140" s="80" t="s">
        <v>18</v>
      </c>
      <c r="M140" s="18" t="s">
        <v>19</v>
      </c>
      <c r="N140" s="7" t="s">
        <v>60</v>
      </c>
      <c r="O140" s="9" t="s">
        <v>940</v>
      </c>
    </row>
    <row r="141" spans="1:15" ht="15" customHeight="1" x14ac:dyDescent="0.2">
      <c r="A141" s="47">
        <v>141</v>
      </c>
      <c r="C141" s="107" t="s">
        <v>452</v>
      </c>
      <c r="D141" s="107"/>
      <c r="E141" s="53">
        <v>5</v>
      </c>
      <c r="F141" s="54" t="str">
        <f t="shared" si="12"/>
        <v>900G32-0101</v>
      </c>
      <c r="G141" s="55">
        <f t="shared" si="12"/>
        <v>233</v>
      </c>
      <c r="H141" s="55">
        <f t="shared" si="12"/>
        <v>1</v>
      </c>
      <c r="I141" s="78">
        <f t="shared" si="12"/>
        <v>5</v>
      </c>
      <c r="J141" s="147" t="s">
        <v>1632</v>
      </c>
      <c r="K141" s="79" t="str">
        <f t="shared" si="13"/>
        <v>DI-R01S05</v>
      </c>
      <c r="L141" s="80" t="s">
        <v>18</v>
      </c>
      <c r="M141" s="18" t="s">
        <v>19</v>
      </c>
      <c r="N141" s="16" t="s">
        <v>57</v>
      </c>
      <c r="O141" s="11" t="s">
        <v>1633</v>
      </c>
    </row>
    <row r="142" spans="1:15" ht="15" customHeight="1" x14ac:dyDescent="0.2">
      <c r="A142" s="47">
        <v>142</v>
      </c>
      <c r="C142" s="107" t="s">
        <v>452</v>
      </c>
      <c r="D142" s="107"/>
      <c r="E142" s="53">
        <v>6</v>
      </c>
      <c r="F142" s="54" t="str">
        <f t="shared" si="12"/>
        <v>900G32-0101</v>
      </c>
      <c r="G142" s="55">
        <f t="shared" si="12"/>
        <v>233</v>
      </c>
      <c r="H142" s="55">
        <f t="shared" si="12"/>
        <v>1</v>
      </c>
      <c r="I142" s="78">
        <f t="shared" si="12"/>
        <v>5</v>
      </c>
      <c r="J142" s="147" t="s">
        <v>1632</v>
      </c>
      <c r="K142" s="79" t="str">
        <f t="shared" si="13"/>
        <v>DI-R01S05</v>
      </c>
      <c r="L142" s="80" t="s">
        <v>18</v>
      </c>
      <c r="M142" s="18" t="s">
        <v>19</v>
      </c>
      <c r="N142" s="17" t="s">
        <v>66</v>
      </c>
      <c r="O142" s="11" t="s">
        <v>1634</v>
      </c>
    </row>
    <row r="143" spans="1:15" ht="15" customHeight="1" x14ac:dyDescent="0.2">
      <c r="A143" s="47">
        <v>143</v>
      </c>
      <c r="C143" s="107" t="s">
        <v>452</v>
      </c>
      <c r="D143" s="107"/>
      <c r="E143" s="53">
        <v>7</v>
      </c>
      <c r="F143" s="54" t="str">
        <f t="shared" si="12"/>
        <v>900G32-0101</v>
      </c>
      <c r="G143" s="55">
        <f t="shared" si="12"/>
        <v>233</v>
      </c>
      <c r="H143" s="55">
        <f t="shared" si="12"/>
        <v>1</v>
      </c>
      <c r="I143" s="78">
        <f t="shared" si="12"/>
        <v>5</v>
      </c>
      <c r="J143" s="147" t="s">
        <v>1632</v>
      </c>
      <c r="K143" s="79" t="str">
        <f t="shared" si="13"/>
        <v>DI-R01S05</v>
      </c>
      <c r="L143" s="80" t="s">
        <v>18</v>
      </c>
      <c r="M143" s="18" t="s">
        <v>19</v>
      </c>
      <c r="N143" s="17" t="s">
        <v>57</v>
      </c>
      <c r="O143" s="11" t="s">
        <v>1635</v>
      </c>
    </row>
    <row r="144" spans="1:15" ht="15" customHeight="1" x14ac:dyDescent="0.2">
      <c r="A144" s="47">
        <v>144</v>
      </c>
      <c r="C144" s="107" t="s">
        <v>452</v>
      </c>
      <c r="D144" s="107"/>
      <c r="E144" s="53">
        <v>8</v>
      </c>
      <c r="F144" s="54" t="str">
        <f t="shared" si="12"/>
        <v>900G32-0101</v>
      </c>
      <c r="G144" s="55">
        <f t="shared" si="12"/>
        <v>233</v>
      </c>
      <c r="H144" s="55">
        <f t="shared" si="12"/>
        <v>1</v>
      </c>
      <c r="I144" s="78">
        <f t="shared" si="12"/>
        <v>5</v>
      </c>
      <c r="J144" s="147" t="s">
        <v>1632</v>
      </c>
      <c r="K144" s="79" t="str">
        <f t="shared" si="13"/>
        <v>DI-R01S05</v>
      </c>
      <c r="L144" s="80" t="s">
        <v>18</v>
      </c>
      <c r="M144" s="18" t="s">
        <v>19</v>
      </c>
      <c r="N144" s="17" t="s">
        <v>60</v>
      </c>
      <c r="O144" s="11" t="s">
        <v>1636</v>
      </c>
    </row>
    <row r="145" spans="1:15" ht="15" customHeight="1" x14ac:dyDescent="0.2">
      <c r="A145" s="47">
        <v>145</v>
      </c>
      <c r="C145" s="107" t="s">
        <v>452</v>
      </c>
      <c r="D145" s="107"/>
      <c r="E145" s="53">
        <v>9</v>
      </c>
      <c r="F145" s="54" t="str">
        <f t="shared" si="12"/>
        <v>900G32-0101</v>
      </c>
      <c r="G145" s="55">
        <f t="shared" si="12"/>
        <v>233</v>
      </c>
      <c r="H145" s="55">
        <f t="shared" si="12"/>
        <v>1</v>
      </c>
      <c r="I145" s="78">
        <f t="shared" si="12"/>
        <v>5</v>
      </c>
      <c r="J145" s="147" t="s">
        <v>1640</v>
      </c>
      <c r="K145" s="79" t="str">
        <f t="shared" si="13"/>
        <v>DI-R01S05</v>
      </c>
      <c r="L145" s="80" t="s">
        <v>18</v>
      </c>
      <c r="M145" s="18" t="s">
        <v>19</v>
      </c>
      <c r="N145" s="16" t="s">
        <v>60</v>
      </c>
      <c r="O145" s="81" t="s">
        <v>1642</v>
      </c>
    </row>
    <row r="146" spans="1:15" ht="15" customHeight="1" x14ac:dyDescent="0.2">
      <c r="A146" s="47">
        <v>146</v>
      </c>
      <c r="C146" s="107" t="s">
        <v>452</v>
      </c>
      <c r="D146" s="107"/>
      <c r="E146" s="53">
        <v>10</v>
      </c>
      <c r="F146" s="54" t="str">
        <f t="shared" si="12"/>
        <v>900G32-0101</v>
      </c>
      <c r="G146" s="55">
        <f t="shared" si="12"/>
        <v>233</v>
      </c>
      <c r="H146" s="55">
        <f t="shared" si="12"/>
        <v>1</v>
      </c>
      <c r="I146" s="78">
        <f t="shared" si="12"/>
        <v>5</v>
      </c>
      <c r="J146" s="251" t="s">
        <v>1647</v>
      </c>
      <c r="K146" s="79" t="str">
        <f t="shared" si="13"/>
        <v>DI-R01S05</v>
      </c>
      <c r="L146" s="80" t="s">
        <v>18</v>
      </c>
      <c r="M146" s="18" t="s">
        <v>19</v>
      </c>
      <c r="N146" s="17"/>
      <c r="O146" s="81" t="s">
        <v>1648</v>
      </c>
    </row>
    <row r="147" spans="1:15" ht="15" customHeight="1" x14ac:dyDescent="0.2">
      <c r="A147" s="47">
        <v>147</v>
      </c>
      <c r="C147" s="107" t="s">
        <v>452</v>
      </c>
      <c r="D147" s="107"/>
      <c r="E147" s="58">
        <v>11</v>
      </c>
      <c r="F147" s="59" t="str">
        <f t="shared" si="12"/>
        <v>900G32-0101</v>
      </c>
      <c r="G147" s="60">
        <f t="shared" si="12"/>
        <v>233</v>
      </c>
      <c r="H147" s="60">
        <f t="shared" si="12"/>
        <v>1</v>
      </c>
      <c r="I147" s="82">
        <f t="shared" si="12"/>
        <v>5</v>
      </c>
      <c r="J147" s="251" t="s">
        <v>1647</v>
      </c>
      <c r="K147" s="83" t="str">
        <f t="shared" si="13"/>
        <v>DI-R01S05</v>
      </c>
      <c r="L147" s="70" t="s">
        <v>18</v>
      </c>
      <c r="M147" s="18" t="s">
        <v>19</v>
      </c>
      <c r="N147" s="17"/>
      <c r="O147" s="81" t="s">
        <v>1649</v>
      </c>
    </row>
    <row r="148" spans="1:15" ht="15" customHeight="1" x14ac:dyDescent="0.2">
      <c r="A148" s="47">
        <v>148</v>
      </c>
      <c r="C148" s="107" t="s">
        <v>452</v>
      </c>
      <c r="D148" s="107"/>
      <c r="E148" s="58">
        <v>12</v>
      </c>
      <c r="F148" s="59" t="str">
        <f t="shared" si="12"/>
        <v>900G32-0101</v>
      </c>
      <c r="G148" s="60">
        <f t="shared" si="12"/>
        <v>233</v>
      </c>
      <c r="H148" s="60">
        <f t="shared" si="12"/>
        <v>1</v>
      </c>
      <c r="I148" s="82">
        <f t="shared" si="12"/>
        <v>5</v>
      </c>
      <c r="J148" s="253"/>
      <c r="K148" s="83" t="str">
        <f t="shared" si="13"/>
        <v>DI-R01S05</v>
      </c>
      <c r="L148" s="57" t="s">
        <v>18</v>
      </c>
      <c r="M148" s="18" t="s">
        <v>19</v>
      </c>
      <c r="N148" s="17"/>
      <c r="O148" s="81" t="s">
        <v>1652</v>
      </c>
    </row>
    <row r="149" spans="1:15" ht="15" customHeight="1" x14ac:dyDescent="0.2">
      <c r="A149" s="47">
        <v>149</v>
      </c>
      <c r="C149" s="107" t="s">
        <v>452</v>
      </c>
      <c r="D149" s="107"/>
      <c r="E149" s="58">
        <v>13</v>
      </c>
      <c r="F149" s="59" t="str">
        <f t="shared" si="12"/>
        <v>900G32-0101</v>
      </c>
      <c r="G149" s="60">
        <f t="shared" si="12"/>
        <v>233</v>
      </c>
      <c r="H149" s="60">
        <f t="shared" si="12"/>
        <v>1</v>
      </c>
      <c r="I149" s="60">
        <f t="shared" si="12"/>
        <v>5</v>
      </c>
      <c r="J149" s="150" t="s">
        <v>15</v>
      </c>
      <c r="K149" s="61" t="str">
        <f t="shared" si="13"/>
        <v>DI-R01S05</v>
      </c>
      <c r="L149" s="62" t="s">
        <v>18</v>
      </c>
      <c r="M149" s="18" t="s">
        <v>19</v>
      </c>
      <c r="N149" s="16"/>
      <c r="O149" s="20" t="s">
        <v>15</v>
      </c>
    </row>
    <row r="150" spans="1:15" ht="15" customHeight="1" x14ac:dyDescent="0.2">
      <c r="A150" s="47">
        <v>150</v>
      </c>
      <c r="C150" s="107" t="s">
        <v>452</v>
      </c>
      <c r="D150" s="107"/>
      <c r="E150" s="58">
        <v>14</v>
      </c>
      <c r="F150" s="59" t="str">
        <f t="shared" si="12"/>
        <v>900G32-0101</v>
      </c>
      <c r="G150" s="60">
        <f t="shared" si="12"/>
        <v>233</v>
      </c>
      <c r="H150" s="60">
        <f t="shared" si="12"/>
        <v>1</v>
      </c>
      <c r="I150" s="60">
        <f t="shared" si="12"/>
        <v>5</v>
      </c>
      <c r="J150" s="150" t="s">
        <v>15</v>
      </c>
      <c r="K150" s="61" t="str">
        <f t="shared" si="13"/>
        <v>DI-R01S05</v>
      </c>
      <c r="L150" s="62" t="s">
        <v>18</v>
      </c>
      <c r="M150" s="18" t="s">
        <v>19</v>
      </c>
      <c r="N150" s="17"/>
      <c r="O150" s="20" t="s">
        <v>15</v>
      </c>
    </row>
    <row r="151" spans="1:15" ht="15" customHeight="1" x14ac:dyDescent="0.2">
      <c r="A151" s="47">
        <v>151</v>
      </c>
      <c r="C151" s="107" t="s">
        <v>452</v>
      </c>
      <c r="D151" s="107"/>
      <c r="E151" s="53">
        <v>15</v>
      </c>
      <c r="F151" s="54" t="str">
        <f t="shared" si="12"/>
        <v>900G32-0101</v>
      </c>
      <c r="G151" s="55">
        <f t="shared" si="12"/>
        <v>233</v>
      </c>
      <c r="H151" s="55">
        <f t="shared" si="12"/>
        <v>1</v>
      </c>
      <c r="I151" s="55">
        <f t="shared" si="12"/>
        <v>5</v>
      </c>
      <c r="J151" s="150" t="s">
        <v>15</v>
      </c>
      <c r="K151" s="56" t="str">
        <f t="shared" si="13"/>
        <v>DI-R01S05</v>
      </c>
      <c r="L151" s="57" t="s">
        <v>18</v>
      </c>
      <c r="M151" s="18" t="s">
        <v>19</v>
      </c>
      <c r="N151" s="17"/>
      <c r="O151" s="20" t="s">
        <v>15</v>
      </c>
    </row>
    <row r="152" spans="1:15" ht="15" customHeight="1" x14ac:dyDescent="0.2">
      <c r="A152" s="47">
        <v>152</v>
      </c>
      <c r="C152" s="107" t="s">
        <v>452</v>
      </c>
      <c r="D152" s="107"/>
      <c r="E152" s="53">
        <v>16</v>
      </c>
      <c r="F152" s="54" t="str">
        <f t="shared" si="12"/>
        <v>900G32-0101</v>
      </c>
      <c r="G152" s="63">
        <f t="shared" si="12"/>
        <v>233</v>
      </c>
      <c r="H152" s="63">
        <f t="shared" si="12"/>
        <v>1</v>
      </c>
      <c r="I152" s="63">
        <f t="shared" si="12"/>
        <v>5</v>
      </c>
      <c r="J152" s="150" t="s">
        <v>15</v>
      </c>
      <c r="K152" s="56" t="str">
        <f t="shared" si="13"/>
        <v>DI-R01S05</v>
      </c>
      <c r="L152" s="57" t="s">
        <v>18</v>
      </c>
      <c r="M152" s="18" t="s">
        <v>19</v>
      </c>
      <c r="N152" s="17"/>
      <c r="O152" s="20" t="s">
        <v>15</v>
      </c>
    </row>
    <row r="153" spans="1:15" ht="15" customHeight="1" x14ac:dyDescent="0.2">
      <c r="A153" s="47">
        <v>153</v>
      </c>
      <c r="C153" s="107" t="s">
        <v>452</v>
      </c>
      <c r="D153" s="107"/>
      <c r="E153" s="53">
        <v>17</v>
      </c>
      <c r="F153" s="54" t="str">
        <f t="shared" si="12"/>
        <v>900G32-0101</v>
      </c>
      <c r="G153" s="55">
        <f t="shared" si="12"/>
        <v>233</v>
      </c>
      <c r="H153" s="55">
        <f t="shared" si="12"/>
        <v>1</v>
      </c>
      <c r="I153" s="55">
        <f t="shared" si="12"/>
        <v>5</v>
      </c>
      <c r="J153" s="151" t="s">
        <v>15</v>
      </c>
      <c r="K153" s="72" t="str">
        <f t="shared" si="13"/>
        <v>DI-R01S05</v>
      </c>
      <c r="L153" s="57" t="s">
        <v>18</v>
      </c>
      <c r="M153" s="18" t="s">
        <v>19</v>
      </c>
      <c r="N153" s="16"/>
      <c r="O153" s="20" t="s">
        <v>15</v>
      </c>
    </row>
    <row r="154" spans="1:15" ht="15" customHeight="1" x14ac:dyDescent="0.2">
      <c r="A154" s="47">
        <v>154</v>
      </c>
      <c r="C154" s="107" t="s">
        <v>452</v>
      </c>
      <c r="D154" s="107"/>
      <c r="E154" s="53">
        <v>18</v>
      </c>
      <c r="F154" s="54" t="str">
        <f t="shared" ref="F154:I168" si="14">F153</f>
        <v>900G32-0101</v>
      </c>
      <c r="G154" s="55">
        <f t="shared" si="14"/>
        <v>233</v>
      </c>
      <c r="H154" s="55">
        <f t="shared" si="14"/>
        <v>1</v>
      </c>
      <c r="I154" s="55">
        <f t="shared" si="14"/>
        <v>5</v>
      </c>
      <c r="J154" s="151" t="s">
        <v>15</v>
      </c>
      <c r="K154" s="56" t="str">
        <f t="shared" si="13"/>
        <v>DI-R01S05</v>
      </c>
      <c r="L154" s="57" t="s">
        <v>18</v>
      </c>
      <c r="M154" s="18" t="s">
        <v>19</v>
      </c>
      <c r="N154" s="17"/>
      <c r="O154" s="20" t="s">
        <v>15</v>
      </c>
    </row>
    <row r="155" spans="1:15" ht="15" customHeight="1" x14ac:dyDescent="0.2">
      <c r="A155" s="47">
        <v>155</v>
      </c>
      <c r="C155" s="107" t="s">
        <v>452</v>
      </c>
      <c r="D155" s="107"/>
      <c r="E155" s="53">
        <v>19</v>
      </c>
      <c r="F155" s="54" t="str">
        <f t="shared" si="14"/>
        <v>900G32-0101</v>
      </c>
      <c r="G155" s="55">
        <f t="shared" si="14"/>
        <v>233</v>
      </c>
      <c r="H155" s="55">
        <f t="shared" si="14"/>
        <v>1</v>
      </c>
      <c r="I155" s="55">
        <f t="shared" si="14"/>
        <v>5</v>
      </c>
      <c r="J155" s="151" t="s">
        <v>15</v>
      </c>
      <c r="K155" s="56" t="str">
        <f t="shared" si="13"/>
        <v>DI-R01S05</v>
      </c>
      <c r="L155" s="57" t="s">
        <v>18</v>
      </c>
      <c r="M155" s="15" t="s">
        <v>19</v>
      </c>
      <c r="N155" s="7"/>
      <c r="O155" s="20" t="s">
        <v>15</v>
      </c>
    </row>
    <row r="156" spans="1:15" ht="15" customHeight="1" x14ac:dyDescent="0.2">
      <c r="A156" s="47">
        <v>156</v>
      </c>
      <c r="C156" s="107" t="s">
        <v>452</v>
      </c>
      <c r="D156" s="107"/>
      <c r="E156" s="53">
        <v>20</v>
      </c>
      <c r="F156" s="54" t="str">
        <f t="shared" si="14"/>
        <v>900G32-0101</v>
      </c>
      <c r="G156" s="55">
        <f t="shared" si="14"/>
        <v>233</v>
      </c>
      <c r="H156" s="55">
        <f t="shared" si="14"/>
        <v>1</v>
      </c>
      <c r="I156" s="55">
        <f t="shared" si="14"/>
        <v>5</v>
      </c>
      <c r="J156" s="151" t="s">
        <v>15</v>
      </c>
      <c r="K156" s="56" t="str">
        <f t="shared" si="13"/>
        <v>DI-R01S05</v>
      </c>
      <c r="L156" s="57" t="s">
        <v>18</v>
      </c>
      <c r="M156" s="7" t="s">
        <v>19</v>
      </c>
      <c r="N156" s="7"/>
      <c r="O156" s="20" t="s">
        <v>15</v>
      </c>
    </row>
    <row r="157" spans="1:15" ht="15" customHeight="1" x14ac:dyDescent="0.2">
      <c r="A157" s="47">
        <v>157</v>
      </c>
      <c r="C157" s="107" t="s">
        <v>452</v>
      </c>
      <c r="D157" s="107"/>
      <c r="E157" s="53">
        <v>21</v>
      </c>
      <c r="F157" s="54" t="str">
        <f t="shared" si="14"/>
        <v>900G32-0101</v>
      </c>
      <c r="G157" s="55">
        <f t="shared" si="14"/>
        <v>233</v>
      </c>
      <c r="H157" s="55">
        <f t="shared" si="14"/>
        <v>1</v>
      </c>
      <c r="I157" s="55">
        <f t="shared" si="14"/>
        <v>5</v>
      </c>
      <c r="J157" s="146" t="s">
        <v>15</v>
      </c>
      <c r="K157" s="56" t="str">
        <f t="shared" si="13"/>
        <v>DI-R01S05</v>
      </c>
      <c r="L157" s="57" t="s">
        <v>18</v>
      </c>
      <c r="M157" s="7" t="s">
        <v>19</v>
      </c>
      <c r="N157" s="7"/>
      <c r="O157" s="11" t="s">
        <v>15</v>
      </c>
    </row>
    <row r="158" spans="1:15" ht="15" customHeight="1" x14ac:dyDescent="0.2">
      <c r="A158" s="47">
        <v>158</v>
      </c>
      <c r="C158" s="107" t="s">
        <v>452</v>
      </c>
      <c r="D158" s="107"/>
      <c r="E158" s="53">
        <v>22</v>
      </c>
      <c r="F158" s="54" t="str">
        <f t="shared" si="14"/>
        <v>900G32-0101</v>
      </c>
      <c r="G158" s="55">
        <f t="shared" si="14"/>
        <v>233</v>
      </c>
      <c r="H158" s="55">
        <f t="shared" si="14"/>
        <v>1</v>
      </c>
      <c r="I158" s="55">
        <f t="shared" si="14"/>
        <v>5</v>
      </c>
      <c r="J158" s="146" t="s">
        <v>15</v>
      </c>
      <c r="K158" s="56" t="str">
        <f t="shared" si="13"/>
        <v>DI-R01S05</v>
      </c>
      <c r="L158" s="57" t="s">
        <v>18</v>
      </c>
      <c r="M158" s="7" t="s">
        <v>19</v>
      </c>
      <c r="N158" s="7"/>
      <c r="O158" s="11" t="s">
        <v>15</v>
      </c>
    </row>
    <row r="159" spans="1:15" ht="15" customHeight="1" x14ac:dyDescent="0.2">
      <c r="A159" s="47">
        <v>159</v>
      </c>
      <c r="C159" s="107" t="s">
        <v>452</v>
      </c>
      <c r="D159" s="107"/>
      <c r="E159" s="53">
        <v>23</v>
      </c>
      <c r="F159" s="54" t="str">
        <f t="shared" si="14"/>
        <v>900G32-0101</v>
      </c>
      <c r="G159" s="55">
        <f t="shared" si="14"/>
        <v>233</v>
      </c>
      <c r="H159" s="55">
        <f t="shared" si="14"/>
        <v>1</v>
      </c>
      <c r="I159" s="55">
        <f t="shared" si="14"/>
        <v>5</v>
      </c>
      <c r="J159" s="146" t="s">
        <v>15</v>
      </c>
      <c r="K159" s="56" t="str">
        <f t="shared" si="13"/>
        <v>DI-R01S05</v>
      </c>
      <c r="L159" s="57" t="s">
        <v>18</v>
      </c>
      <c r="M159" s="7" t="s">
        <v>19</v>
      </c>
      <c r="N159" s="7"/>
      <c r="O159" s="11" t="s">
        <v>15</v>
      </c>
    </row>
    <row r="160" spans="1:15" ht="15" customHeight="1" x14ac:dyDescent="0.2">
      <c r="A160" s="47">
        <v>160</v>
      </c>
      <c r="C160" s="107" t="s">
        <v>452</v>
      </c>
      <c r="D160" s="107"/>
      <c r="E160" s="53">
        <v>24</v>
      </c>
      <c r="F160" s="54" t="str">
        <f t="shared" si="14"/>
        <v>900G32-0101</v>
      </c>
      <c r="G160" s="55">
        <f t="shared" si="14"/>
        <v>233</v>
      </c>
      <c r="H160" s="55">
        <f t="shared" si="14"/>
        <v>1</v>
      </c>
      <c r="I160" s="55">
        <f t="shared" si="14"/>
        <v>5</v>
      </c>
      <c r="J160" s="146" t="s">
        <v>15</v>
      </c>
      <c r="K160" s="56" t="str">
        <f t="shared" si="13"/>
        <v>DI-R01S05</v>
      </c>
      <c r="L160" s="57" t="s">
        <v>18</v>
      </c>
      <c r="M160" s="7" t="s">
        <v>19</v>
      </c>
      <c r="N160" s="7"/>
      <c r="O160" s="11" t="s">
        <v>15</v>
      </c>
    </row>
    <row r="161" spans="1:15" ht="15" customHeight="1" x14ac:dyDescent="0.2">
      <c r="A161" s="47">
        <v>161</v>
      </c>
      <c r="C161" s="107" t="s">
        <v>452</v>
      </c>
      <c r="D161" s="107"/>
      <c r="E161" s="53">
        <v>25</v>
      </c>
      <c r="F161" s="54" t="str">
        <f t="shared" si="14"/>
        <v>900G32-0101</v>
      </c>
      <c r="G161" s="55">
        <f t="shared" si="14"/>
        <v>233</v>
      </c>
      <c r="H161" s="55">
        <f t="shared" si="14"/>
        <v>1</v>
      </c>
      <c r="I161" s="55">
        <f t="shared" si="14"/>
        <v>5</v>
      </c>
      <c r="J161" s="146" t="s">
        <v>15</v>
      </c>
      <c r="K161" s="56" t="str">
        <f t="shared" si="13"/>
        <v>DI-R01S05</v>
      </c>
      <c r="L161" s="57" t="s">
        <v>18</v>
      </c>
      <c r="M161" s="7" t="s">
        <v>19</v>
      </c>
      <c r="N161" s="7"/>
      <c r="O161" s="11" t="s">
        <v>15</v>
      </c>
    </row>
    <row r="162" spans="1:15" ht="15" customHeight="1" x14ac:dyDescent="0.2">
      <c r="A162" s="47">
        <v>162</v>
      </c>
      <c r="C162" s="107" t="s">
        <v>452</v>
      </c>
      <c r="D162" s="107"/>
      <c r="E162" s="53">
        <v>26</v>
      </c>
      <c r="F162" s="54" t="str">
        <f t="shared" si="14"/>
        <v>900G32-0101</v>
      </c>
      <c r="G162" s="55">
        <f t="shared" si="14"/>
        <v>233</v>
      </c>
      <c r="H162" s="55">
        <f t="shared" si="14"/>
        <v>1</v>
      </c>
      <c r="I162" s="55">
        <f t="shared" si="14"/>
        <v>5</v>
      </c>
      <c r="J162" s="146" t="s">
        <v>15</v>
      </c>
      <c r="K162" s="56" t="str">
        <f t="shared" si="13"/>
        <v>DI-R01S05</v>
      </c>
      <c r="L162" s="57" t="s">
        <v>18</v>
      </c>
      <c r="M162" s="7" t="s">
        <v>19</v>
      </c>
      <c r="N162" s="7"/>
      <c r="O162" s="11" t="s">
        <v>15</v>
      </c>
    </row>
    <row r="163" spans="1:15" ht="15" customHeight="1" x14ac:dyDescent="0.2">
      <c r="A163" s="47">
        <v>163</v>
      </c>
      <c r="C163" s="107" t="s">
        <v>452</v>
      </c>
      <c r="D163" s="107"/>
      <c r="E163" s="53">
        <v>27</v>
      </c>
      <c r="F163" s="54" t="str">
        <f t="shared" si="14"/>
        <v>900G32-0101</v>
      </c>
      <c r="G163" s="55">
        <f t="shared" si="14"/>
        <v>233</v>
      </c>
      <c r="H163" s="55">
        <f t="shared" si="14"/>
        <v>1</v>
      </c>
      <c r="I163" s="55">
        <f t="shared" si="14"/>
        <v>5</v>
      </c>
      <c r="J163" s="146" t="s">
        <v>15</v>
      </c>
      <c r="K163" s="56" t="str">
        <f t="shared" si="13"/>
        <v>DI-R01S05</v>
      </c>
      <c r="L163" s="57" t="s">
        <v>18</v>
      </c>
      <c r="M163" s="7" t="s">
        <v>19</v>
      </c>
      <c r="N163" s="7"/>
      <c r="O163" s="11" t="s">
        <v>15</v>
      </c>
    </row>
    <row r="164" spans="1:15" ht="15" customHeight="1" x14ac:dyDescent="0.2">
      <c r="A164" s="47">
        <v>164</v>
      </c>
      <c r="C164" s="107" t="s">
        <v>452</v>
      </c>
      <c r="D164" s="107"/>
      <c r="E164" s="53">
        <v>28</v>
      </c>
      <c r="F164" s="54" t="str">
        <f t="shared" si="14"/>
        <v>900G32-0101</v>
      </c>
      <c r="G164" s="55">
        <f t="shared" si="14"/>
        <v>233</v>
      </c>
      <c r="H164" s="55">
        <f t="shared" si="14"/>
        <v>1</v>
      </c>
      <c r="I164" s="55">
        <f t="shared" si="14"/>
        <v>5</v>
      </c>
      <c r="J164" s="146" t="s">
        <v>15</v>
      </c>
      <c r="K164" s="56" t="str">
        <f t="shared" si="13"/>
        <v>DI-R01S05</v>
      </c>
      <c r="L164" s="57" t="s">
        <v>18</v>
      </c>
      <c r="M164" s="7" t="s">
        <v>19</v>
      </c>
      <c r="N164" s="7"/>
      <c r="O164" s="11" t="s">
        <v>15</v>
      </c>
    </row>
    <row r="165" spans="1:15" ht="15" customHeight="1" x14ac:dyDescent="0.2">
      <c r="A165" s="47">
        <v>165</v>
      </c>
      <c r="C165" s="107" t="s">
        <v>452</v>
      </c>
      <c r="D165" s="107"/>
      <c r="E165" s="53">
        <v>29</v>
      </c>
      <c r="F165" s="54" t="str">
        <f t="shared" si="14"/>
        <v>900G32-0101</v>
      </c>
      <c r="G165" s="55">
        <f t="shared" si="14"/>
        <v>233</v>
      </c>
      <c r="H165" s="55">
        <f t="shared" si="14"/>
        <v>1</v>
      </c>
      <c r="I165" s="55">
        <f t="shared" si="14"/>
        <v>5</v>
      </c>
      <c r="J165" s="148" t="s">
        <v>15</v>
      </c>
      <c r="K165" s="56" t="str">
        <f t="shared" si="13"/>
        <v>DI-R01S05</v>
      </c>
      <c r="L165" s="57" t="s">
        <v>18</v>
      </c>
      <c r="M165" s="7" t="s">
        <v>19</v>
      </c>
      <c r="N165" s="7"/>
      <c r="O165" s="11" t="s">
        <v>15</v>
      </c>
    </row>
    <row r="166" spans="1:15" ht="15" customHeight="1" x14ac:dyDescent="0.2">
      <c r="A166" s="47">
        <v>166</v>
      </c>
      <c r="C166" s="107" t="s">
        <v>452</v>
      </c>
      <c r="D166" s="107"/>
      <c r="E166" s="53">
        <v>30</v>
      </c>
      <c r="F166" s="54" t="str">
        <f t="shared" si="14"/>
        <v>900G32-0101</v>
      </c>
      <c r="G166" s="55">
        <f t="shared" si="14"/>
        <v>233</v>
      </c>
      <c r="H166" s="55">
        <f t="shared" si="14"/>
        <v>1</v>
      </c>
      <c r="I166" s="55">
        <f t="shared" si="14"/>
        <v>5</v>
      </c>
      <c r="J166" s="148" t="s">
        <v>15</v>
      </c>
      <c r="K166" s="56" t="str">
        <f t="shared" si="13"/>
        <v>DI-R01S05</v>
      </c>
      <c r="L166" s="57" t="s">
        <v>18</v>
      </c>
      <c r="M166" s="7" t="s">
        <v>19</v>
      </c>
      <c r="N166" s="7"/>
      <c r="O166" s="11" t="s">
        <v>15</v>
      </c>
    </row>
    <row r="167" spans="1:15" ht="15" customHeight="1" x14ac:dyDescent="0.2">
      <c r="A167" s="47">
        <v>167</v>
      </c>
      <c r="C167" s="107" t="s">
        <v>452</v>
      </c>
      <c r="D167" s="107"/>
      <c r="E167" s="53">
        <v>31</v>
      </c>
      <c r="F167" s="54" t="str">
        <f t="shared" si="14"/>
        <v>900G32-0101</v>
      </c>
      <c r="G167" s="55">
        <f t="shared" si="14"/>
        <v>233</v>
      </c>
      <c r="H167" s="55">
        <f t="shared" si="14"/>
        <v>1</v>
      </c>
      <c r="I167" s="55">
        <f t="shared" si="14"/>
        <v>5</v>
      </c>
      <c r="J167" s="148" t="s">
        <v>15</v>
      </c>
      <c r="K167" s="56" t="str">
        <f t="shared" si="13"/>
        <v>DI-R01S05</v>
      </c>
      <c r="L167" s="57" t="s">
        <v>18</v>
      </c>
      <c r="M167" s="7" t="s">
        <v>19</v>
      </c>
      <c r="N167" s="7"/>
      <c r="O167" s="11" t="s">
        <v>15</v>
      </c>
    </row>
    <row r="168" spans="1:15" ht="15.75" customHeight="1" thickBot="1" x14ac:dyDescent="0.25">
      <c r="A168" s="47">
        <v>168</v>
      </c>
      <c r="C168" s="216" t="s">
        <v>452</v>
      </c>
      <c r="D168" s="216"/>
      <c r="E168" s="64">
        <v>32</v>
      </c>
      <c r="F168" s="65" t="str">
        <f t="shared" si="14"/>
        <v>900G32-0101</v>
      </c>
      <c r="G168" s="66">
        <f t="shared" si="14"/>
        <v>233</v>
      </c>
      <c r="H168" s="66">
        <f t="shared" si="14"/>
        <v>1</v>
      </c>
      <c r="I168" s="66">
        <f t="shared" si="14"/>
        <v>5</v>
      </c>
      <c r="J168" s="153" t="s">
        <v>15</v>
      </c>
      <c r="K168" s="67" t="str">
        <f t="shared" si="13"/>
        <v>DI-R01S05</v>
      </c>
      <c r="L168" s="68" t="s">
        <v>18</v>
      </c>
      <c r="M168" s="10" t="s">
        <v>19</v>
      </c>
      <c r="N168" s="10"/>
      <c r="O168" s="11" t="s">
        <v>15</v>
      </c>
    </row>
    <row r="169" spans="1:15" ht="15.75" customHeight="1" thickBot="1" x14ac:dyDescent="0.25">
      <c r="A169" s="47">
        <v>169</v>
      </c>
      <c r="C169" s="215" t="s">
        <v>452</v>
      </c>
      <c r="D169" s="215"/>
      <c r="E169" s="112"/>
      <c r="F169" s="113"/>
      <c r="G169" s="113"/>
      <c r="H169" s="113"/>
      <c r="I169" s="113"/>
      <c r="J169" s="145"/>
      <c r="K169" s="113"/>
      <c r="L169" s="113"/>
      <c r="M169" s="113"/>
      <c r="N169" s="113"/>
      <c r="O169" s="114"/>
    </row>
    <row r="170" spans="1:15" ht="15" customHeight="1" x14ac:dyDescent="0.2">
      <c r="A170" s="47">
        <v>170</v>
      </c>
      <c r="C170" s="214" t="s">
        <v>452</v>
      </c>
      <c r="D170" s="214"/>
      <c r="E170" s="5" t="s">
        <v>54</v>
      </c>
      <c r="F170" s="49" t="s">
        <v>55</v>
      </c>
      <c r="G170" s="50">
        <v>233</v>
      </c>
      <c r="H170" s="50">
        <v>1</v>
      </c>
      <c r="I170" s="50">
        <v>6</v>
      </c>
      <c r="J170" s="146" t="s">
        <v>15</v>
      </c>
      <c r="K170" s="51" t="s">
        <v>73</v>
      </c>
      <c r="L170" s="52" t="s">
        <v>18</v>
      </c>
      <c r="M170" s="6" t="s">
        <v>19</v>
      </c>
      <c r="N170" s="6"/>
      <c r="O170" s="71" t="s">
        <v>15</v>
      </c>
    </row>
    <row r="171" spans="1:15" ht="15" customHeight="1" x14ac:dyDescent="0.2">
      <c r="A171" s="47">
        <v>171</v>
      </c>
      <c r="C171" s="107" t="s">
        <v>452</v>
      </c>
      <c r="D171" s="107"/>
      <c r="E171" s="53">
        <v>2</v>
      </c>
      <c r="F171" s="54" t="str">
        <f t="shared" ref="F171:I186" si="15">F170</f>
        <v>900G32-0101</v>
      </c>
      <c r="G171" s="55">
        <f t="shared" si="15"/>
        <v>233</v>
      </c>
      <c r="H171" s="55">
        <f t="shared" si="15"/>
        <v>1</v>
      </c>
      <c r="I171" s="55">
        <f t="shared" si="15"/>
        <v>6</v>
      </c>
      <c r="J171" s="146" t="s">
        <v>15</v>
      </c>
      <c r="K171" s="56" t="str">
        <f t="shared" ref="K171:K201" si="16">K170</f>
        <v>DI-R01S06</v>
      </c>
      <c r="L171" s="57" t="s">
        <v>18</v>
      </c>
      <c r="M171" s="7" t="s">
        <v>19</v>
      </c>
      <c r="N171" s="7"/>
      <c r="O171" s="11" t="s">
        <v>15</v>
      </c>
    </row>
    <row r="172" spans="1:15" ht="15" customHeight="1" x14ac:dyDescent="0.2">
      <c r="A172" s="47">
        <v>172</v>
      </c>
      <c r="C172" s="107" t="s">
        <v>452</v>
      </c>
      <c r="D172" s="107"/>
      <c r="E172" s="53">
        <v>3</v>
      </c>
      <c r="F172" s="54" t="str">
        <f t="shared" si="15"/>
        <v>900G32-0101</v>
      </c>
      <c r="G172" s="55">
        <f t="shared" si="15"/>
        <v>233</v>
      </c>
      <c r="H172" s="55">
        <f t="shared" si="15"/>
        <v>1</v>
      </c>
      <c r="I172" s="55">
        <f t="shared" si="15"/>
        <v>6</v>
      </c>
      <c r="J172" s="146" t="s">
        <v>15</v>
      </c>
      <c r="K172" s="56" t="str">
        <f t="shared" si="16"/>
        <v>DI-R01S06</v>
      </c>
      <c r="L172" s="57" t="s">
        <v>18</v>
      </c>
      <c r="M172" s="7" t="s">
        <v>19</v>
      </c>
      <c r="N172" s="7"/>
      <c r="O172" s="11" t="s">
        <v>15</v>
      </c>
    </row>
    <row r="173" spans="1:15" ht="15" customHeight="1" x14ac:dyDescent="0.2">
      <c r="A173" s="47">
        <v>173</v>
      </c>
      <c r="C173" s="107" t="s">
        <v>452</v>
      </c>
      <c r="D173" s="107"/>
      <c r="E173" s="53">
        <v>4</v>
      </c>
      <c r="F173" s="54" t="str">
        <f t="shared" si="15"/>
        <v>900G32-0101</v>
      </c>
      <c r="G173" s="55">
        <f t="shared" si="15"/>
        <v>233</v>
      </c>
      <c r="H173" s="55">
        <f t="shared" si="15"/>
        <v>1</v>
      </c>
      <c r="I173" s="55">
        <f t="shared" si="15"/>
        <v>6</v>
      </c>
      <c r="J173" s="146" t="s">
        <v>15</v>
      </c>
      <c r="K173" s="56" t="str">
        <f t="shared" si="16"/>
        <v>DI-R01S06</v>
      </c>
      <c r="L173" s="57" t="s">
        <v>18</v>
      </c>
      <c r="M173" s="7" t="s">
        <v>19</v>
      </c>
      <c r="N173" s="7"/>
      <c r="O173" s="11" t="s">
        <v>15</v>
      </c>
    </row>
    <row r="174" spans="1:15" ht="15" customHeight="1" x14ac:dyDescent="0.2">
      <c r="A174" s="47">
        <v>174</v>
      </c>
      <c r="C174" s="107" t="s">
        <v>452</v>
      </c>
      <c r="D174" s="107"/>
      <c r="E174" s="53">
        <v>5</v>
      </c>
      <c r="F174" s="54" t="str">
        <f t="shared" si="15"/>
        <v>900G32-0101</v>
      </c>
      <c r="G174" s="55">
        <f t="shared" si="15"/>
        <v>233</v>
      </c>
      <c r="H174" s="55">
        <f t="shared" si="15"/>
        <v>1</v>
      </c>
      <c r="I174" s="55">
        <f t="shared" si="15"/>
        <v>6</v>
      </c>
      <c r="J174" s="146" t="s">
        <v>15</v>
      </c>
      <c r="K174" s="56" t="str">
        <f t="shared" si="16"/>
        <v>DI-R01S06</v>
      </c>
      <c r="L174" s="57" t="s">
        <v>18</v>
      </c>
      <c r="M174" s="7" t="s">
        <v>19</v>
      </c>
      <c r="N174" s="7"/>
      <c r="O174" s="11" t="s">
        <v>15</v>
      </c>
    </row>
    <row r="175" spans="1:15" ht="15" customHeight="1" x14ac:dyDescent="0.2">
      <c r="A175" s="47">
        <v>175</v>
      </c>
      <c r="C175" s="107" t="s">
        <v>452</v>
      </c>
      <c r="D175" s="107"/>
      <c r="E175" s="53">
        <v>6</v>
      </c>
      <c r="F175" s="54" t="str">
        <f t="shared" si="15"/>
        <v>900G32-0101</v>
      </c>
      <c r="G175" s="55">
        <f t="shared" si="15"/>
        <v>233</v>
      </c>
      <c r="H175" s="55">
        <f t="shared" si="15"/>
        <v>1</v>
      </c>
      <c r="I175" s="55">
        <f t="shared" si="15"/>
        <v>6</v>
      </c>
      <c r="J175" s="146" t="s">
        <v>15</v>
      </c>
      <c r="K175" s="56" t="str">
        <f t="shared" si="16"/>
        <v>DI-R01S06</v>
      </c>
      <c r="L175" s="57" t="s">
        <v>18</v>
      </c>
      <c r="M175" s="7" t="s">
        <v>19</v>
      </c>
      <c r="N175" s="7"/>
      <c r="O175" s="11" t="s">
        <v>15</v>
      </c>
    </row>
    <row r="176" spans="1:15" ht="15" customHeight="1" x14ac:dyDescent="0.2">
      <c r="A176" s="47">
        <v>176</v>
      </c>
      <c r="C176" s="107" t="s">
        <v>452</v>
      </c>
      <c r="D176" s="107"/>
      <c r="E176" s="53">
        <v>7</v>
      </c>
      <c r="F176" s="54" t="str">
        <f t="shared" si="15"/>
        <v>900G32-0101</v>
      </c>
      <c r="G176" s="55">
        <f t="shared" si="15"/>
        <v>233</v>
      </c>
      <c r="H176" s="55">
        <f t="shared" si="15"/>
        <v>1</v>
      </c>
      <c r="I176" s="55">
        <f t="shared" si="15"/>
        <v>6</v>
      </c>
      <c r="J176" s="146" t="s">
        <v>15</v>
      </c>
      <c r="K176" s="56" t="str">
        <f t="shared" si="16"/>
        <v>DI-R01S06</v>
      </c>
      <c r="L176" s="57" t="s">
        <v>18</v>
      </c>
      <c r="M176" s="7" t="s">
        <v>19</v>
      </c>
      <c r="N176" s="7"/>
      <c r="O176" s="20" t="s">
        <v>15</v>
      </c>
    </row>
    <row r="177" spans="1:15" ht="15" customHeight="1" x14ac:dyDescent="0.2">
      <c r="A177" s="47">
        <v>177</v>
      </c>
      <c r="C177" s="107" t="s">
        <v>452</v>
      </c>
      <c r="D177" s="107"/>
      <c r="E177" s="53">
        <v>8</v>
      </c>
      <c r="F177" s="54" t="str">
        <f t="shared" si="15"/>
        <v>900G32-0101</v>
      </c>
      <c r="G177" s="55">
        <f t="shared" si="15"/>
        <v>233</v>
      </c>
      <c r="H177" s="55">
        <f t="shared" si="15"/>
        <v>1</v>
      </c>
      <c r="I177" s="55">
        <f t="shared" si="15"/>
        <v>6</v>
      </c>
      <c r="J177" s="146" t="s">
        <v>15</v>
      </c>
      <c r="K177" s="56" t="str">
        <f t="shared" si="16"/>
        <v>DI-R01S06</v>
      </c>
      <c r="L177" s="57" t="s">
        <v>18</v>
      </c>
      <c r="M177" s="7" t="s">
        <v>19</v>
      </c>
      <c r="N177" s="7"/>
      <c r="O177" s="11" t="s">
        <v>15</v>
      </c>
    </row>
    <row r="178" spans="1:15" ht="15" customHeight="1" x14ac:dyDescent="0.2">
      <c r="A178" s="47">
        <v>178</v>
      </c>
      <c r="C178" s="107" t="s">
        <v>452</v>
      </c>
      <c r="D178" s="107"/>
      <c r="E178" s="53">
        <v>9</v>
      </c>
      <c r="F178" s="54" t="str">
        <f t="shared" si="15"/>
        <v>900G32-0101</v>
      </c>
      <c r="G178" s="55">
        <f t="shared" si="15"/>
        <v>233</v>
      </c>
      <c r="H178" s="55">
        <f t="shared" si="15"/>
        <v>1</v>
      </c>
      <c r="I178" s="55">
        <f t="shared" si="15"/>
        <v>6</v>
      </c>
      <c r="J178" s="146" t="s">
        <v>15</v>
      </c>
      <c r="K178" s="56" t="str">
        <f t="shared" si="16"/>
        <v>DI-R01S06</v>
      </c>
      <c r="L178" s="57" t="s">
        <v>18</v>
      </c>
      <c r="M178" s="7" t="s">
        <v>19</v>
      </c>
      <c r="N178" s="7"/>
      <c r="O178" s="11" t="s">
        <v>15</v>
      </c>
    </row>
    <row r="179" spans="1:15" ht="15" customHeight="1" x14ac:dyDescent="0.2">
      <c r="A179" s="47">
        <v>179</v>
      </c>
      <c r="C179" s="107" t="s">
        <v>452</v>
      </c>
      <c r="D179" s="107"/>
      <c r="E179" s="53">
        <v>10</v>
      </c>
      <c r="F179" s="54" t="str">
        <f t="shared" si="15"/>
        <v>900G32-0101</v>
      </c>
      <c r="G179" s="55">
        <f t="shared" si="15"/>
        <v>233</v>
      </c>
      <c r="H179" s="55">
        <f t="shared" si="15"/>
        <v>1</v>
      </c>
      <c r="I179" s="55">
        <f t="shared" si="15"/>
        <v>6</v>
      </c>
      <c r="J179" s="146" t="s">
        <v>15</v>
      </c>
      <c r="K179" s="56" t="str">
        <f t="shared" si="16"/>
        <v>DI-R01S06</v>
      </c>
      <c r="L179" s="57" t="s">
        <v>18</v>
      </c>
      <c r="M179" s="7" t="s">
        <v>19</v>
      </c>
      <c r="N179" s="7"/>
      <c r="O179" s="11" t="s">
        <v>15</v>
      </c>
    </row>
    <row r="180" spans="1:15" ht="15" customHeight="1" x14ac:dyDescent="0.2">
      <c r="A180" s="47">
        <v>180</v>
      </c>
      <c r="C180" s="107" t="s">
        <v>452</v>
      </c>
      <c r="D180" s="107"/>
      <c r="E180" s="58">
        <v>11</v>
      </c>
      <c r="F180" s="59" t="str">
        <f t="shared" si="15"/>
        <v>900G32-0101</v>
      </c>
      <c r="G180" s="60">
        <f t="shared" si="15"/>
        <v>233</v>
      </c>
      <c r="H180" s="60">
        <f t="shared" si="15"/>
        <v>1</v>
      </c>
      <c r="I180" s="60">
        <f t="shared" si="15"/>
        <v>6</v>
      </c>
      <c r="J180" s="146" t="s">
        <v>15</v>
      </c>
      <c r="K180" s="61" t="str">
        <f t="shared" si="16"/>
        <v>DI-R01S06</v>
      </c>
      <c r="L180" s="62" t="s">
        <v>18</v>
      </c>
      <c r="M180" s="4" t="s">
        <v>19</v>
      </c>
      <c r="N180" s="4"/>
      <c r="O180" s="11" t="s">
        <v>15</v>
      </c>
    </row>
    <row r="181" spans="1:15" ht="15" customHeight="1" x14ac:dyDescent="0.2">
      <c r="A181" s="47">
        <v>181</v>
      </c>
      <c r="C181" s="107" t="s">
        <v>452</v>
      </c>
      <c r="D181" s="107"/>
      <c r="E181" s="58">
        <v>12</v>
      </c>
      <c r="F181" s="59" t="str">
        <f t="shared" si="15"/>
        <v>900G32-0101</v>
      </c>
      <c r="G181" s="60">
        <f t="shared" si="15"/>
        <v>233</v>
      </c>
      <c r="H181" s="60">
        <f t="shared" si="15"/>
        <v>1</v>
      </c>
      <c r="I181" s="60">
        <f t="shared" si="15"/>
        <v>6</v>
      </c>
      <c r="J181" s="146" t="s">
        <v>15</v>
      </c>
      <c r="K181" s="61" t="str">
        <f t="shared" si="16"/>
        <v>DI-R01S06</v>
      </c>
      <c r="L181" s="62" t="s">
        <v>18</v>
      </c>
      <c r="M181" s="4" t="s">
        <v>19</v>
      </c>
      <c r="N181" s="4"/>
      <c r="O181" s="11" t="s">
        <v>15</v>
      </c>
    </row>
    <row r="182" spans="1:15" ht="15" customHeight="1" x14ac:dyDescent="0.2">
      <c r="A182" s="47">
        <v>182</v>
      </c>
      <c r="C182" s="107" t="s">
        <v>452</v>
      </c>
      <c r="D182" s="107"/>
      <c r="E182" s="58">
        <v>13</v>
      </c>
      <c r="F182" s="59" t="str">
        <f t="shared" si="15"/>
        <v>900G32-0101</v>
      </c>
      <c r="G182" s="60">
        <f t="shared" si="15"/>
        <v>233</v>
      </c>
      <c r="H182" s="60">
        <f t="shared" si="15"/>
        <v>1</v>
      </c>
      <c r="I182" s="60">
        <f t="shared" si="15"/>
        <v>6</v>
      </c>
      <c r="J182" s="149" t="s">
        <v>15</v>
      </c>
      <c r="K182" s="61" t="str">
        <f t="shared" si="16"/>
        <v>DI-R01S06</v>
      </c>
      <c r="L182" s="62" t="s">
        <v>18</v>
      </c>
      <c r="M182" s="4" t="s">
        <v>19</v>
      </c>
      <c r="N182" s="4"/>
      <c r="O182" s="11" t="s">
        <v>15</v>
      </c>
    </row>
    <row r="183" spans="1:15" ht="15" customHeight="1" x14ac:dyDescent="0.2">
      <c r="A183" s="47">
        <v>183</v>
      </c>
      <c r="C183" s="107" t="s">
        <v>452</v>
      </c>
      <c r="D183" s="107"/>
      <c r="E183" s="58">
        <v>14</v>
      </c>
      <c r="F183" s="59" t="str">
        <f t="shared" si="15"/>
        <v>900G32-0101</v>
      </c>
      <c r="G183" s="60">
        <f t="shared" si="15"/>
        <v>233</v>
      </c>
      <c r="H183" s="60">
        <f t="shared" si="15"/>
        <v>1</v>
      </c>
      <c r="I183" s="60">
        <f t="shared" si="15"/>
        <v>6</v>
      </c>
      <c r="J183" s="149" t="s">
        <v>15</v>
      </c>
      <c r="K183" s="61" t="str">
        <f t="shared" si="16"/>
        <v>DI-R01S06</v>
      </c>
      <c r="L183" s="62" t="s">
        <v>18</v>
      </c>
      <c r="M183" s="4" t="s">
        <v>19</v>
      </c>
      <c r="N183" s="4"/>
      <c r="O183" s="11" t="s">
        <v>15</v>
      </c>
    </row>
    <row r="184" spans="1:15" ht="15" customHeight="1" x14ac:dyDescent="0.2">
      <c r="A184" s="47">
        <v>184</v>
      </c>
      <c r="C184" s="107" t="s">
        <v>452</v>
      </c>
      <c r="D184" s="107"/>
      <c r="E184" s="53">
        <v>15</v>
      </c>
      <c r="F184" s="54" t="str">
        <f t="shared" si="15"/>
        <v>900G32-0101</v>
      </c>
      <c r="G184" s="55">
        <f t="shared" si="15"/>
        <v>233</v>
      </c>
      <c r="H184" s="55">
        <f t="shared" si="15"/>
        <v>1</v>
      </c>
      <c r="I184" s="55">
        <f t="shared" si="15"/>
        <v>6</v>
      </c>
      <c r="J184" s="149" t="s">
        <v>15</v>
      </c>
      <c r="K184" s="56" t="str">
        <f t="shared" si="16"/>
        <v>DI-R01S06</v>
      </c>
      <c r="L184" s="57" t="s">
        <v>18</v>
      </c>
      <c r="M184" s="4" t="s">
        <v>19</v>
      </c>
      <c r="N184" s="7"/>
      <c r="O184" s="11" t="s">
        <v>15</v>
      </c>
    </row>
    <row r="185" spans="1:15" ht="15" customHeight="1" x14ac:dyDescent="0.2">
      <c r="A185" s="47">
        <v>185</v>
      </c>
      <c r="C185" s="107" t="s">
        <v>452</v>
      </c>
      <c r="D185" s="107"/>
      <c r="E185" s="53">
        <v>16</v>
      </c>
      <c r="F185" s="54" t="str">
        <f t="shared" si="15"/>
        <v>900G32-0101</v>
      </c>
      <c r="G185" s="63">
        <f t="shared" si="15"/>
        <v>233</v>
      </c>
      <c r="H185" s="63">
        <f t="shared" si="15"/>
        <v>1</v>
      </c>
      <c r="I185" s="63">
        <f t="shared" si="15"/>
        <v>6</v>
      </c>
      <c r="J185" s="149" t="s">
        <v>15</v>
      </c>
      <c r="K185" s="56" t="str">
        <f t="shared" si="16"/>
        <v>DI-R01S06</v>
      </c>
      <c r="L185" s="57" t="s">
        <v>18</v>
      </c>
      <c r="M185" s="4" t="s">
        <v>19</v>
      </c>
      <c r="N185" s="7"/>
      <c r="O185" s="11" t="s">
        <v>15</v>
      </c>
    </row>
    <row r="186" spans="1:15" ht="15" customHeight="1" x14ac:dyDescent="0.2">
      <c r="A186" s="47">
        <v>186</v>
      </c>
      <c r="C186" s="107" t="s">
        <v>452</v>
      </c>
      <c r="D186" s="107"/>
      <c r="E186" s="53">
        <v>17</v>
      </c>
      <c r="F186" s="54" t="str">
        <f t="shared" si="15"/>
        <v>900G32-0101</v>
      </c>
      <c r="G186" s="55">
        <f t="shared" si="15"/>
        <v>233</v>
      </c>
      <c r="H186" s="55">
        <f t="shared" si="15"/>
        <v>1</v>
      </c>
      <c r="I186" s="55">
        <f t="shared" si="15"/>
        <v>6</v>
      </c>
      <c r="J186" s="148" t="s">
        <v>460</v>
      </c>
      <c r="K186" s="72" t="str">
        <f t="shared" si="16"/>
        <v>DI-R01S06</v>
      </c>
      <c r="L186" s="57" t="s">
        <v>18</v>
      </c>
      <c r="M186" s="4" t="s">
        <v>19</v>
      </c>
      <c r="N186" s="7"/>
      <c r="O186" s="11" t="s">
        <v>593</v>
      </c>
    </row>
    <row r="187" spans="1:15" ht="15" customHeight="1" x14ac:dyDescent="0.2">
      <c r="A187" s="47">
        <v>187</v>
      </c>
      <c r="C187" s="107" t="s">
        <v>452</v>
      </c>
      <c r="D187" s="107"/>
      <c r="E187" s="53">
        <v>18</v>
      </c>
      <c r="F187" s="54" t="str">
        <f t="shared" ref="F187:I201" si="17">F186</f>
        <v>900G32-0101</v>
      </c>
      <c r="G187" s="55">
        <f t="shared" si="17"/>
        <v>233</v>
      </c>
      <c r="H187" s="55">
        <f t="shared" si="17"/>
        <v>1</v>
      </c>
      <c r="I187" s="55">
        <f t="shared" si="17"/>
        <v>6</v>
      </c>
      <c r="J187" s="148" t="s">
        <v>465</v>
      </c>
      <c r="K187" s="72" t="str">
        <f t="shared" si="16"/>
        <v>DI-R01S06</v>
      </c>
      <c r="L187" s="57" t="s">
        <v>18</v>
      </c>
      <c r="M187" s="4" t="s">
        <v>19</v>
      </c>
      <c r="N187" s="7"/>
      <c r="O187" s="11" t="s">
        <v>594</v>
      </c>
    </row>
    <row r="188" spans="1:15" ht="15" customHeight="1" x14ac:dyDescent="0.2">
      <c r="A188" s="47">
        <v>188</v>
      </c>
      <c r="C188" s="107" t="s">
        <v>452</v>
      </c>
      <c r="D188" s="107"/>
      <c r="E188" s="53">
        <v>19</v>
      </c>
      <c r="F188" s="54" t="str">
        <f t="shared" si="17"/>
        <v>900G32-0101</v>
      </c>
      <c r="G188" s="55">
        <f t="shared" si="17"/>
        <v>233</v>
      </c>
      <c r="H188" s="55">
        <f t="shared" si="17"/>
        <v>1</v>
      </c>
      <c r="I188" s="55">
        <f t="shared" si="17"/>
        <v>6</v>
      </c>
      <c r="J188" s="148" t="s">
        <v>475</v>
      </c>
      <c r="K188" s="56" t="str">
        <f t="shared" si="16"/>
        <v>DI-R01S06</v>
      </c>
      <c r="L188" s="57" t="s">
        <v>18</v>
      </c>
      <c r="M188" s="4" t="s">
        <v>19</v>
      </c>
      <c r="N188" s="7"/>
      <c r="O188" s="11" t="s">
        <v>595</v>
      </c>
    </row>
    <row r="189" spans="1:15" ht="15" customHeight="1" x14ac:dyDescent="0.2">
      <c r="A189" s="47">
        <v>189</v>
      </c>
      <c r="C189" s="107" t="s">
        <v>452</v>
      </c>
      <c r="D189" s="107"/>
      <c r="E189" s="53">
        <v>20</v>
      </c>
      <c r="F189" s="54" t="str">
        <f t="shared" si="17"/>
        <v>900G32-0101</v>
      </c>
      <c r="G189" s="55">
        <f t="shared" si="17"/>
        <v>233</v>
      </c>
      <c r="H189" s="55">
        <f t="shared" si="17"/>
        <v>1</v>
      </c>
      <c r="I189" s="55">
        <f t="shared" si="17"/>
        <v>6</v>
      </c>
      <c r="J189" s="148" t="s">
        <v>476</v>
      </c>
      <c r="K189" s="56" t="str">
        <f t="shared" si="16"/>
        <v>DI-R01S06</v>
      </c>
      <c r="L189" s="57" t="s">
        <v>18</v>
      </c>
      <c r="M189" s="4" t="s">
        <v>19</v>
      </c>
      <c r="N189" s="7"/>
      <c r="O189" s="11" t="s">
        <v>596</v>
      </c>
    </row>
    <row r="190" spans="1:15" ht="15" customHeight="1" x14ac:dyDescent="0.2">
      <c r="A190" s="47">
        <v>190</v>
      </c>
      <c r="C190" s="107" t="s">
        <v>452</v>
      </c>
      <c r="D190" s="107"/>
      <c r="E190" s="53">
        <v>21</v>
      </c>
      <c r="F190" s="54" t="str">
        <f t="shared" si="17"/>
        <v>900G32-0101</v>
      </c>
      <c r="G190" s="55">
        <f t="shared" si="17"/>
        <v>233</v>
      </c>
      <c r="H190" s="55">
        <f t="shared" si="17"/>
        <v>1</v>
      </c>
      <c r="I190" s="55">
        <f t="shared" si="17"/>
        <v>6</v>
      </c>
      <c r="J190" s="148" t="s">
        <v>477</v>
      </c>
      <c r="K190" s="56" t="str">
        <f t="shared" si="16"/>
        <v>DI-R01S06</v>
      </c>
      <c r="L190" s="57" t="s">
        <v>18</v>
      </c>
      <c r="M190" s="4" t="s">
        <v>19</v>
      </c>
      <c r="N190" s="7"/>
      <c r="O190" s="11" t="s">
        <v>597</v>
      </c>
    </row>
    <row r="191" spans="1:15" ht="15" customHeight="1" x14ac:dyDescent="0.2">
      <c r="A191" s="47">
        <v>191</v>
      </c>
      <c r="C191" s="107" t="s">
        <v>452</v>
      </c>
      <c r="D191" s="107"/>
      <c r="E191" s="53">
        <v>22</v>
      </c>
      <c r="F191" s="54" t="str">
        <f t="shared" si="17"/>
        <v>900G32-0101</v>
      </c>
      <c r="G191" s="55">
        <f t="shared" si="17"/>
        <v>233</v>
      </c>
      <c r="H191" s="55">
        <f t="shared" si="17"/>
        <v>1</v>
      </c>
      <c r="I191" s="55">
        <f t="shared" si="17"/>
        <v>6</v>
      </c>
      <c r="J191" s="148" t="s">
        <v>502</v>
      </c>
      <c r="K191" s="56" t="str">
        <f t="shared" si="16"/>
        <v>DI-R01S06</v>
      </c>
      <c r="L191" s="57" t="s">
        <v>18</v>
      </c>
      <c r="M191" s="4" t="s">
        <v>19</v>
      </c>
      <c r="N191" s="7"/>
      <c r="O191" s="11" t="s">
        <v>598</v>
      </c>
    </row>
    <row r="192" spans="1:15" ht="15" customHeight="1" x14ac:dyDescent="0.2">
      <c r="A192" s="47">
        <v>192</v>
      </c>
      <c r="C192" s="107" t="s">
        <v>452</v>
      </c>
      <c r="D192" s="107"/>
      <c r="E192" s="53">
        <v>23</v>
      </c>
      <c r="F192" s="54" t="str">
        <f t="shared" si="17"/>
        <v>900G32-0101</v>
      </c>
      <c r="G192" s="55">
        <f t="shared" si="17"/>
        <v>233</v>
      </c>
      <c r="H192" s="55">
        <f t="shared" si="17"/>
        <v>1</v>
      </c>
      <c r="I192" s="55">
        <f t="shared" si="17"/>
        <v>6</v>
      </c>
      <c r="J192" s="146" t="s">
        <v>15</v>
      </c>
      <c r="K192" s="56" t="str">
        <f t="shared" si="16"/>
        <v>DI-R01S06</v>
      </c>
      <c r="L192" s="57" t="s">
        <v>18</v>
      </c>
      <c r="M192" s="4" t="s">
        <v>19</v>
      </c>
      <c r="N192" s="7"/>
      <c r="O192" s="11" t="s">
        <v>15</v>
      </c>
    </row>
    <row r="193" spans="1:15" ht="15" customHeight="1" x14ac:dyDescent="0.2">
      <c r="A193" s="47">
        <v>193</v>
      </c>
      <c r="C193" s="107" t="s">
        <v>452</v>
      </c>
      <c r="D193" s="107"/>
      <c r="E193" s="53">
        <v>24</v>
      </c>
      <c r="F193" s="54" t="str">
        <f t="shared" si="17"/>
        <v>900G32-0101</v>
      </c>
      <c r="G193" s="55">
        <f t="shared" si="17"/>
        <v>233</v>
      </c>
      <c r="H193" s="55">
        <f t="shared" si="17"/>
        <v>1</v>
      </c>
      <c r="I193" s="55">
        <f t="shared" si="17"/>
        <v>6</v>
      </c>
      <c r="J193" s="148" t="s">
        <v>15</v>
      </c>
      <c r="K193" s="56" t="str">
        <f t="shared" si="16"/>
        <v>DI-R01S06</v>
      </c>
      <c r="L193" s="57" t="s">
        <v>18</v>
      </c>
      <c r="M193" s="4" t="s">
        <v>19</v>
      </c>
      <c r="N193" s="7"/>
      <c r="O193" s="11" t="s">
        <v>15</v>
      </c>
    </row>
    <row r="194" spans="1:15" ht="15" customHeight="1" x14ac:dyDescent="0.2">
      <c r="A194" s="47">
        <v>194</v>
      </c>
      <c r="C194" s="107" t="s">
        <v>452</v>
      </c>
      <c r="D194" s="107"/>
      <c r="E194" s="53">
        <v>25</v>
      </c>
      <c r="F194" s="54" t="str">
        <f t="shared" si="17"/>
        <v>900G32-0101</v>
      </c>
      <c r="G194" s="55">
        <f t="shared" si="17"/>
        <v>233</v>
      </c>
      <c r="H194" s="55">
        <f t="shared" si="17"/>
        <v>1</v>
      </c>
      <c r="I194" s="55">
        <f t="shared" si="17"/>
        <v>6</v>
      </c>
      <c r="J194" s="148" t="s">
        <v>15</v>
      </c>
      <c r="K194" s="56" t="str">
        <f t="shared" si="16"/>
        <v>DI-R01S06</v>
      </c>
      <c r="L194" s="57" t="s">
        <v>18</v>
      </c>
      <c r="M194" s="4" t="s">
        <v>19</v>
      </c>
      <c r="N194" s="7"/>
      <c r="O194" s="11" t="s">
        <v>15</v>
      </c>
    </row>
    <row r="195" spans="1:15" ht="15" customHeight="1" x14ac:dyDescent="0.2">
      <c r="A195" s="47">
        <v>195</v>
      </c>
      <c r="C195" s="107" t="s">
        <v>452</v>
      </c>
      <c r="D195" s="107"/>
      <c r="E195" s="53">
        <v>26</v>
      </c>
      <c r="F195" s="54" t="str">
        <f t="shared" si="17"/>
        <v>900G32-0101</v>
      </c>
      <c r="G195" s="55">
        <f t="shared" si="17"/>
        <v>233</v>
      </c>
      <c r="H195" s="55">
        <f t="shared" si="17"/>
        <v>1</v>
      </c>
      <c r="I195" s="55">
        <f t="shared" si="17"/>
        <v>6</v>
      </c>
      <c r="J195" s="148" t="s">
        <v>15</v>
      </c>
      <c r="K195" s="56" t="str">
        <f t="shared" si="16"/>
        <v>DI-R01S06</v>
      </c>
      <c r="L195" s="57" t="s">
        <v>18</v>
      </c>
      <c r="M195" s="4" t="s">
        <v>19</v>
      </c>
      <c r="N195" s="7"/>
      <c r="O195" s="11" t="s">
        <v>15</v>
      </c>
    </row>
    <row r="196" spans="1:15" ht="15" customHeight="1" x14ac:dyDescent="0.2">
      <c r="A196" s="47">
        <v>196</v>
      </c>
      <c r="C196" s="107" t="s">
        <v>452</v>
      </c>
      <c r="D196" s="107"/>
      <c r="E196" s="53">
        <v>27</v>
      </c>
      <c r="F196" s="54" t="str">
        <f t="shared" si="17"/>
        <v>900G32-0101</v>
      </c>
      <c r="G196" s="55">
        <f t="shared" si="17"/>
        <v>233</v>
      </c>
      <c r="H196" s="55">
        <f t="shared" si="17"/>
        <v>1</v>
      </c>
      <c r="I196" s="55">
        <f t="shared" si="17"/>
        <v>6</v>
      </c>
      <c r="J196" s="148" t="s">
        <v>15</v>
      </c>
      <c r="K196" s="56" t="str">
        <f t="shared" si="16"/>
        <v>DI-R01S06</v>
      </c>
      <c r="L196" s="57" t="s">
        <v>18</v>
      </c>
      <c r="M196" s="4" t="s">
        <v>19</v>
      </c>
      <c r="N196" s="7"/>
      <c r="O196" s="11" t="s">
        <v>15</v>
      </c>
    </row>
    <row r="197" spans="1:15" ht="15" customHeight="1" x14ac:dyDescent="0.2">
      <c r="A197" s="47">
        <v>197</v>
      </c>
      <c r="C197" s="107" t="s">
        <v>452</v>
      </c>
      <c r="D197" s="107"/>
      <c r="E197" s="53">
        <v>28</v>
      </c>
      <c r="F197" s="54" t="str">
        <f t="shared" si="17"/>
        <v>900G32-0101</v>
      </c>
      <c r="G197" s="55">
        <f t="shared" si="17"/>
        <v>233</v>
      </c>
      <c r="H197" s="55">
        <f t="shared" si="17"/>
        <v>1</v>
      </c>
      <c r="I197" s="55">
        <f t="shared" si="17"/>
        <v>6</v>
      </c>
      <c r="J197" s="148" t="s">
        <v>15</v>
      </c>
      <c r="K197" s="56" t="str">
        <f t="shared" si="16"/>
        <v>DI-R01S06</v>
      </c>
      <c r="L197" s="57" t="s">
        <v>18</v>
      </c>
      <c r="M197" s="4" t="s">
        <v>19</v>
      </c>
      <c r="N197" s="7"/>
      <c r="O197" s="11" t="s">
        <v>15</v>
      </c>
    </row>
    <row r="198" spans="1:15" ht="15" customHeight="1" x14ac:dyDescent="0.2">
      <c r="A198" s="47">
        <v>198</v>
      </c>
      <c r="C198" s="107" t="s">
        <v>452</v>
      </c>
      <c r="D198" s="107"/>
      <c r="E198" s="53">
        <v>29</v>
      </c>
      <c r="F198" s="54" t="str">
        <f t="shared" si="17"/>
        <v>900G32-0101</v>
      </c>
      <c r="G198" s="55">
        <f t="shared" si="17"/>
        <v>233</v>
      </c>
      <c r="H198" s="55">
        <f t="shared" si="17"/>
        <v>1</v>
      </c>
      <c r="I198" s="55">
        <f t="shared" si="17"/>
        <v>6</v>
      </c>
      <c r="J198" s="148" t="s">
        <v>15</v>
      </c>
      <c r="K198" s="56" t="str">
        <f t="shared" si="16"/>
        <v>DI-R01S06</v>
      </c>
      <c r="L198" s="57" t="s">
        <v>18</v>
      </c>
      <c r="M198" s="4" t="s">
        <v>19</v>
      </c>
      <c r="N198" s="7"/>
      <c r="O198" s="11" t="s">
        <v>15</v>
      </c>
    </row>
    <row r="199" spans="1:15" ht="15" customHeight="1" x14ac:dyDescent="0.2">
      <c r="A199" s="47">
        <v>199</v>
      </c>
      <c r="C199" s="107" t="s">
        <v>452</v>
      </c>
      <c r="D199" s="107"/>
      <c r="E199" s="53">
        <v>30</v>
      </c>
      <c r="F199" s="54" t="str">
        <f t="shared" si="17"/>
        <v>900G32-0101</v>
      </c>
      <c r="G199" s="55">
        <f t="shared" si="17"/>
        <v>233</v>
      </c>
      <c r="H199" s="55">
        <f t="shared" si="17"/>
        <v>1</v>
      </c>
      <c r="I199" s="55">
        <f t="shared" si="17"/>
        <v>6</v>
      </c>
      <c r="J199" s="148" t="s">
        <v>15</v>
      </c>
      <c r="K199" s="56" t="str">
        <f t="shared" si="16"/>
        <v>DI-R01S06</v>
      </c>
      <c r="L199" s="57" t="s">
        <v>18</v>
      </c>
      <c r="M199" s="4" t="s">
        <v>19</v>
      </c>
      <c r="N199" s="7"/>
      <c r="O199" s="11" t="s">
        <v>15</v>
      </c>
    </row>
    <row r="200" spans="1:15" ht="15" customHeight="1" x14ac:dyDescent="0.2">
      <c r="A200" s="47">
        <v>200</v>
      </c>
      <c r="C200" s="107" t="s">
        <v>452</v>
      </c>
      <c r="D200" s="107"/>
      <c r="E200" s="53">
        <v>31</v>
      </c>
      <c r="F200" s="54" t="str">
        <f t="shared" si="17"/>
        <v>900G32-0101</v>
      </c>
      <c r="G200" s="55">
        <f t="shared" si="17"/>
        <v>233</v>
      </c>
      <c r="H200" s="55">
        <f t="shared" si="17"/>
        <v>1</v>
      </c>
      <c r="I200" s="55">
        <f t="shared" si="17"/>
        <v>6</v>
      </c>
      <c r="J200" s="148" t="s">
        <v>15</v>
      </c>
      <c r="K200" s="56" t="str">
        <f t="shared" si="16"/>
        <v>DI-R01S06</v>
      </c>
      <c r="L200" s="57" t="s">
        <v>18</v>
      </c>
      <c r="M200" s="4" t="s">
        <v>19</v>
      </c>
      <c r="N200" s="7"/>
      <c r="O200" s="11" t="s">
        <v>15</v>
      </c>
    </row>
    <row r="201" spans="1:15" ht="15.75" customHeight="1" thickBot="1" x14ac:dyDescent="0.25">
      <c r="A201" s="47">
        <v>201</v>
      </c>
      <c r="C201" s="216" t="s">
        <v>452</v>
      </c>
      <c r="D201" s="216"/>
      <c r="E201" s="64">
        <v>32</v>
      </c>
      <c r="F201" s="65" t="str">
        <f t="shared" si="17"/>
        <v>900G32-0101</v>
      </c>
      <c r="G201" s="66">
        <f t="shared" si="17"/>
        <v>233</v>
      </c>
      <c r="H201" s="66">
        <f t="shared" si="17"/>
        <v>1</v>
      </c>
      <c r="I201" s="66">
        <f t="shared" si="17"/>
        <v>6</v>
      </c>
      <c r="J201" s="153" t="s">
        <v>15</v>
      </c>
      <c r="K201" s="67" t="str">
        <f t="shared" si="16"/>
        <v>DI-R01S06</v>
      </c>
      <c r="L201" s="68" t="s">
        <v>18</v>
      </c>
      <c r="M201" s="10" t="s">
        <v>19</v>
      </c>
      <c r="N201" s="10"/>
      <c r="O201" s="11" t="s">
        <v>15</v>
      </c>
    </row>
    <row r="202" spans="1:15" ht="15.75" customHeight="1" thickBot="1" x14ac:dyDescent="0.25">
      <c r="A202" s="47">
        <v>202</v>
      </c>
      <c r="C202" s="215" t="s">
        <v>452</v>
      </c>
      <c r="D202" s="215"/>
      <c r="E202" s="112"/>
      <c r="F202" s="113"/>
      <c r="G202" s="113"/>
      <c r="H202" s="113"/>
      <c r="I202" s="113"/>
      <c r="J202" s="145"/>
      <c r="K202" s="113"/>
      <c r="L202" s="113"/>
      <c r="M202" s="113"/>
      <c r="N202" s="113"/>
      <c r="O202" s="114"/>
    </row>
    <row r="203" spans="1:15" ht="15" customHeight="1" x14ac:dyDescent="0.2">
      <c r="A203" s="47">
        <v>203</v>
      </c>
      <c r="C203" s="214" t="s">
        <v>452</v>
      </c>
      <c r="D203" s="214"/>
      <c r="E203" s="5" t="s">
        <v>54</v>
      </c>
      <c r="F203" s="49" t="s">
        <v>55</v>
      </c>
      <c r="G203" s="50">
        <v>233</v>
      </c>
      <c r="H203" s="50">
        <v>1</v>
      </c>
      <c r="I203" s="50">
        <v>7</v>
      </c>
      <c r="J203" s="146" t="s">
        <v>15</v>
      </c>
      <c r="K203" s="51" t="s">
        <v>1171</v>
      </c>
      <c r="L203" s="52" t="s">
        <v>18</v>
      </c>
      <c r="M203" s="6" t="s">
        <v>19</v>
      </c>
      <c r="N203" s="6"/>
      <c r="O203" s="71" t="s">
        <v>15</v>
      </c>
    </row>
    <row r="204" spans="1:15" ht="15" customHeight="1" x14ac:dyDescent="0.2">
      <c r="A204" s="47">
        <v>204</v>
      </c>
      <c r="C204" s="107" t="s">
        <v>452</v>
      </c>
      <c r="D204" s="107"/>
      <c r="E204" s="53">
        <v>2</v>
      </c>
      <c r="F204" s="54" t="str">
        <f t="shared" ref="F204:I204" si="18">F203</f>
        <v>900G32-0101</v>
      </c>
      <c r="G204" s="55">
        <f t="shared" si="18"/>
        <v>233</v>
      </c>
      <c r="H204" s="55">
        <f t="shared" si="18"/>
        <v>1</v>
      </c>
      <c r="I204" s="55">
        <f t="shared" si="18"/>
        <v>7</v>
      </c>
      <c r="J204" s="146" t="s">
        <v>15</v>
      </c>
      <c r="K204" s="56" t="str">
        <f t="shared" ref="K204:K234" si="19">K203</f>
        <v>DI-R01S07</v>
      </c>
      <c r="L204" s="57" t="s">
        <v>18</v>
      </c>
      <c r="M204" s="7" t="s">
        <v>19</v>
      </c>
      <c r="N204" s="7"/>
      <c r="O204" s="11" t="s">
        <v>15</v>
      </c>
    </row>
    <row r="205" spans="1:15" ht="15" customHeight="1" x14ac:dyDescent="0.2">
      <c r="A205" s="47">
        <v>205</v>
      </c>
      <c r="C205" s="107" t="s">
        <v>452</v>
      </c>
      <c r="D205" s="107"/>
      <c r="E205" s="53">
        <v>3</v>
      </c>
      <c r="F205" s="54" t="str">
        <f t="shared" ref="F205:I205" si="20">F204</f>
        <v>900G32-0101</v>
      </c>
      <c r="G205" s="55">
        <f t="shared" si="20"/>
        <v>233</v>
      </c>
      <c r="H205" s="55">
        <f t="shared" si="20"/>
        <v>1</v>
      </c>
      <c r="I205" s="55">
        <f t="shared" si="20"/>
        <v>7</v>
      </c>
      <c r="J205" s="146" t="s">
        <v>15</v>
      </c>
      <c r="K205" s="56" t="str">
        <f t="shared" si="19"/>
        <v>DI-R01S07</v>
      </c>
      <c r="L205" s="57" t="s">
        <v>18</v>
      </c>
      <c r="M205" s="7" t="s">
        <v>19</v>
      </c>
      <c r="N205" s="7"/>
      <c r="O205" s="11" t="s">
        <v>15</v>
      </c>
    </row>
    <row r="206" spans="1:15" ht="15" customHeight="1" x14ac:dyDescent="0.2">
      <c r="A206" s="47">
        <v>206</v>
      </c>
      <c r="C206" s="107" t="s">
        <v>452</v>
      </c>
      <c r="D206" s="107"/>
      <c r="E206" s="53">
        <v>4</v>
      </c>
      <c r="F206" s="54" t="str">
        <f t="shared" ref="F206:I206" si="21">F205</f>
        <v>900G32-0101</v>
      </c>
      <c r="G206" s="55">
        <f t="shared" si="21"/>
        <v>233</v>
      </c>
      <c r="H206" s="55">
        <f t="shared" si="21"/>
        <v>1</v>
      </c>
      <c r="I206" s="55">
        <f t="shared" si="21"/>
        <v>7</v>
      </c>
      <c r="J206" s="146" t="s">
        <v>15</v>
      </c>
      <c r="K206" s="56" t="str">
        <f t="shared" si="19"/>
        <v>DI-R01S07</v>
      </c>
      <c r="L206" s="57" t="s">
        <v>18</v>
      </c>
      <c r="M206" s="7" t="s">
        <v>19</v>
      </c>
      <c r="N206" s="7"/>
      <c r="O206" s="11" t="s">
        <v>15</v>
      </c>
    </row>
    <row r="207" spans="1:15" ht="15" customHeight="1" x14ac:dyDescent="0.2">
      <c r="A207" s="47">
        <v>207</v>
      </c>
      <c r="C207" s="107" t="s">
        <v>452</v>
      </c>
      <c r="D207" s="107"/>
      <c r="E207" s="53">
        <v>5</v>
      </c>
      <c r="F207" s="54" t="str">
        <f t="shared" ref="F207:I207" si="22">F206</f>
        <v>900G32-0101</v>
      </c>
      <c r="G207" s="55">
        <f t="shared" si="22"/>
        <v>233</v>
      </c>
      <c r="H207" s="55">
        <f t="shared" si="22"/>
        <v>1</v>
      </c>
      <c r="I207" s="55">
        <f t="shared" si="22"/>
        <v>7</v>
      </c>
      <c r="J207" s="146" t="s">
        <v>15</v>
      </c>
      <c r="K207" s="56" t="str">
        <f t="shared" si="19"/>
        <v>DI-R01S07</v>
      </c>
      <c r="L207" s="57" t="s">
        <v>18</v>
      </c>
      <c r="M207" s="7" t="s">
        <v>19</v>
      </c>
      <c r="N207" s="7"/>
      <c r="O207" s="11" t="s">
        <v>15</v>
      </c>
    </row>
    <row r="208" spans="1:15" ht="15" customHeight="1" x14ac:dyDescent="0.2">
      <c r="A208" s="47">
        <v>208</v>
      </c>
      <c r="C208" s="107" t="s">
        <v>452</v>
      </c>
      <c r="D208" s="107"/>
      <c r="E208" s="53">
        <v>6</v>
      </c>
      <c r="F208" s="54" t="str">
        <f t="shared" ref="F208:I208" si="23">F207</f>
        <v>900G32-0101</v>
      </c>
      <c r="G208" s="55">
        <f t="shared" si="23"/>
        <v>233</v>
      </c>
      <c r="H208" s="55">
        <f t="shared" si="23"/>
        <v>1</v>
      </c>
      <c r="I208" s="55">
        <f t="shared" si="23"/>
        <v>7</v>
      </c>
      <c r="J208" s="146" t="s">
        <v>15</v>
      </c>
      <c r="K208" s="56" t="str">
        <f t="shared" si="19"/>
        <v>DI-R01S07</v>
      </c>
      <c r="L208" s="57" t="s">
        <v>18</v>
      </c>
      <c r="M208" s="7" t="s">
        <v>19</v>
      </c>
      <c r="N208" s="7"/>
      <c r="O208" s="11" t="s">
        <v>15</v>
      </c>
    </row>
    <row r="209" spans="1:15" ht="15" customHeight="1" x14ac:dyDescent="0.2">
      <c r="A209" s="47">
        <v>209</v>
      </c>
      <c r="C209" s="107" t="s">
        <v>452</v>
      </c>
      <c r="D209" s="107"/>
      <c r="E209" s="53">
        <v>7</v>
      </c>
      <c r="F209" s="54" t="str">
        <f t="shared" ref="F209:I209" si="24">F208</f>
        <v>900G32-0101</v>
      </c>
      <c r="G209" s="55">
        <f t="shared" si="24"/>
        <v>233</v>
      </c>
      <c r="H209" s="55">
        <f t="shared" si="24"/>
        <v>1</v>
      </c>
      <c r="I209" s="55">
        <f t="shared" si="24"/>
        <v>7</v>
      </c>
      <c r="J209" s="146" t="s">
        <v>15</v>
      </c>
      <c r="K209" s="56" t="str">
        <f t="shared" si="19"/>
        <v>DI-R01S07</v>
      </c>
      <c r="L209" s="57" t="s">
        <v>18</v>
      </c>
      <c r="M209" s="7" t="s">
        <v>19</v>
      </c>
      <c r="N209" s="7"/>
      <c r="O209" s="20" t="s">
        <v>15</v>
      </c>
    </row>
    <row r="210" spans="1:15" ht="15" customHeight="1" x14ac:dyDescent="0.2">
      <c r="A210" s="47">
        <v>210</v>
      </c>
      <c r="C210" s="107" t="s">
        <v>452</v>
      </c>
      <c r="D210" s="107"/>
      <c r="E210" s="53">
        <v>8</v>
      </c>
      <c r="F210" s="54" t="str">
        <f t="shared" ref="F210:I210" si="25">F209</f>
        <v>900G32-0101</v>
      </c>
      <c r="G210" s="55">
        <f t="shared" si="25"/>
        <v>233</v>
      </c>
      <c r="H210" s="55">
        <f t="shared" si="25"/>
        <v>1</v>
      </c>
      <c r="I210" s="55">
        <f t="shared" si="25"/>
        <v>7</v>
      </c>
      <c r="J210" s="146" t="s">
        <v>15</v>
      </c>
      <c r="K210" s="56" t="str">
        <f t="shared" si="19"/>
        <v>DI-R01S07</v>
      </c>
      <c r="L210" s="57" t="s">
        <v>18</v>
      </c>
      <c r="M210" s="7" t="s">
        <v>19</v>
      </c>
      <c r="N210" s="7"/>
      <c r="O210" s="11" t="s">
        <v>15</v>
      </c>
    </row>
    <row r="211" spans="1:15" ht="15" customHeight="1" x14ac:dyDescent="0.2">
      <c r="A211" s="47">
        <v>211</v>
      </c>
      <c r="C211" s="107" t="s">
        <v>452</v>
      </c>
      <c r="D211" s="107"/>
      <c r="E211" s="53">
        <v>9</v>
      </c>
      <c r="F211" s="54" t="str">
        <f t="shared" ref="F211:I211" si="26">F210</f>
        <v>900G32-0101</v>
      </c>
      <c r="G211" s="55">
        <f t="shared" si="26"/>
        <v>233</v>
      </c>
      <c r="H211" s="55">
        <f t="shared" si="26"/>
        <v>1</v>
      </c>
      <c r="I211" s="55">
        <f t="shared" si="26"/>
        <v>7</v>
      </c>
      <c r="J211" s="146" t="s">
        <v>15</v>
      </c>
      <c r="K211" s="56" t="str">
        <f t="shared" si="19"/>
        <v>DI-R01S07</v>
      </c>
      <c r="L211" s="57" t="s">
        <v>18</v>
      </c>
      <c r="M211" s="7" t="s">
        <v>19</v>
      </c>
      <c r="N211" s="7"/>
      <c r="O211" s="11" t="s">
        <v>15</v>
      </c>
    </row>
    <row r="212" spans="1:15" ht="15" customHeight="1" x14ac:dyDescent="0.2">
      <c r="A212" s="47">
        <v>212</v>
      </c>
      <c r="C212" s="107" t="s">
        <v>452</v>
      </c>
      <c r="D212" s="107"/>
      <c r="E212" s="53">
        <v>10</v>
      </c>
      <c r="F212" s="54" t="str">
        <f t="shared" ref="F212:I212" si="27">F211</f>
        <v>900G32-0101</v>
      </c>
      <c r="G212" s="55">
        <f t="shared" si="27"/>
        <v>233</v>
      </c>
      <c r="H212" s="55">
        <f t="shared" si="27"/>
        <v>1</v>
      </c>
      <c r="I212" s="55">
        <f t="shared" si="27"/>
        <v>7</v>
      </c>
      <c r="J212" s="146" t="s">
        <v>15</v>
      </c>
      <c r="K212" s="56" t="str">
        <f t="shared" si="19"/>
        <v>DI-R01S07</v>
      </c>
      <c r="L212" s="57" t="s">
        <v>18</v>
      </c>
      <c r="M212" s="7" t="s">
        <v>19</v>
      </c>
      <c r="N212" s="7"/>
      <c r="O212" s="11" t="s">
        <v>15</v>
      </c>
    </row>
    <row r="213" spans="1:15" ht="15" customHeight="1" x14ac:dyDescent="0.2">
      <c r="A213" s="47">
        <v>213</v>
      </c>
      <c r="C213" s="107" t="s">
        <v>452</v>
      </c>
      <c r="D213" s="107"/>
      <c r="E213" s="58">
        <v>11</v>
      </c>
      <c r="F213" s="59" t="str">
        <f t="shared" ref="F213:I213" si="28">F212</f>
        <v>900G32-0101</v>
      </c>
      <c r="G213" s="60">
        <f t="shared" si="28"/>
        <v>233</v>
      </c>
      <c r="H213" s="60">
        <f t="shared" si="28"/>
        <v>1</v>
      </c>
      <c r="I213" s="60">
        <f t="shared" si="28"/>
        <v>7</v>
      </c>
      <c r="J213" s="146" t="s">
        <v>15</v>
      </c>
      <c r="K213" s="61" t="str">
        <f t="shared" si="19"/>
        <v>DI-R01S07</v>
      </c>
      <c r="L213" s="62" t="s">
        <v>18</v>
      </c>
      <c r="M213" s="4" t="s">
        <v>19</v>
      </c>
      <c r="N213" s="4"/>
      <c r="O213" s="11" t="s">
        <v>15</v>
      </c>
    </row>
    <row r="214" spans="1:15" ht="15" customHeight="1" x14ac:dyDescent="0.2">
      <c r="A214" s="47">
        <v>214</v>
      </c>
      <c r="C214" s="107" t="s">
        <v>452</v>
      </c>
      <c r="D214" s="107"/>
      <c r="E214" s="58">
        <v>12</v>
      </c>
      <c r="F214" s="59" t="str">
        <f t="shared" ref="F214:I214" si="29">F213</f>
        <v>900G32-0101</v>
      </c>
      <c r="G214" s="60">
        <f t="shared" si="29"/>
        <v>233</v>
      </c>
      <c r="H214" s="60">
        <f t="shared" si="29"/>
        <v>1</v>
      </c>
      <c r="I214" s="60">
        <f t="shared" si="29"/>
        <v>7</v>
      </c>
      <c r="J214" s="146" t="s">
        <v>15</v>
      </c>
      <c r="K214" s="61" t="str">
        <f t="shared" si="19"/>
        <v>DI-R01S07</v>
      </c>
      <c r="L214" s="62" t="s">
        <v>18</v>
      </c>
      <c r="M214" s="4" t="s">
        <v>19</v>
      </c>
      <c r="N214" s="4"/>
      <c r="O214" s="11" t="s">
        <v>15</v>
      </c>
    </row>
    <row r="215" spans="1:15" ht="15" customHeight="1" x14ac:dyDescent="0.2">
      <c r="A215" s="47">
        <v>215</v>
      </c>
      <c r="C215" s="107" t="s">
        <v>452</v>
      </c>
      <c r="D215" s="107"/>
      <c r="E215" s="58">
        <v>13</v>
      </c>
      <c r="F215" s="59" t="str">
        <f t="shared" ref="F215:I215" si="30">F214</f>
        <v>900G32-0101</v>
      </c>
      <c r="G215" s="60">
        <f t="shared" si="30"/>
        <v>233</v>
      </c>
      <c r="H215" s="60">
        <f t="shared" si="30"/>
        <v>1</v>
      </c>
      <c r="I215" s="60">
        <f t="shared" si="30"/>
        <v>7</v>
      </c>
      <c r="J215" s="149" t="s">
        <v>15</v>
      </c>
      <c r="K215" s="61" t="str">
        <f t="shared" si="19"/>
        <v>DI-R01S07</v>
      </c>
      <c r="L215" s="62" t="s">
        <v>18</v>
      </c>
      <c r="M215" s="4" t="s">
        <v>19</v>
      </c>
      <c r="N215" s="4"/>
      <c r="O215" s="11" t="s">
        <v>15</v>
      </c>
    </row>
    <row r="216" spans="1:15" ht="15" customHeight="1" x14ac:dyDescent="0.2">
      <c r="A216" s="47">
        <v>216</v>
      </c>
      <c r="C216" s="107" t="s">
        <v>452</v>
      </c>
      <c r="D216" s="107"/>
      <c r="E216" s="58">
        <v>14</v>
      </c>
      <c r="F216" s="59" t="str">
        <f t="shared" ref="F216:I216" si="31">F215</f>
        <v>900G32-0101</v>
      </c>
      <c r="G216" s="60">
        <f t="shared" si="31"/>
        <v>233</v>
      </c>
      <c r="H216" s="60">
        <f t="shared" si="31"/>
        <v>1</v>
      </c>
      <c r="I216" s="60">
        <f t="shared" si="31"/>
        <v>7</v>
      </c>
      <c r="J216" s="149" t="s">
        <v>15</v>
      </c>
      <c r="K216" s="61" t="str">
        <f t="shared" si="19"/>
        <v>DI-R01S07</v>
      </c>
      <c r="L216" s="62" t="s">
        <v>18</v>
      </c>
      <c r="M216" s="4" t="s">
        <v>19</v>
      </c>
      <c r="N216" s="4"/>
      <c r="O216" s="11" t="s">
        <v>15</v>
      </c>
    </row>
    <row r="217" spans="1:15" ht="15" customHeight="1" x14ac:dyDescent="0.2">
      <c r="A217" s="47">
        <v>217</v>
      </c>
      <c r="C217" s="107" t="s">
        <v>452</v>
      </c>
      <c r="D217" s="107"/>
      <c r="E217" s="53">
        <v>15</v>
      </c>
      <c r="F217" s="54" t="str">
        <f t="shared" ref="F217:I217" si="32">F216</f>
        <v>900G32-0101</v>
      </c>
      <c r="G217" s="55">
        <f t="shared" si="32"/>
        <v>233</v>
      </c>
      <c r="H217" s="55">
        <f t="shared" si="32"/>
        <v>1</v>
      </c>
      <c r="I217" s="55">
        <f t="shared" si="32"/>
        <v>7</v>
      </c>
      <c r="J217" s="149" t="s">
        <v>15</v>
      </c>
      <c r="K217" s="56" t="str">
        <f t="shared" si="19"/>
        <v>DI-R01S07</v>
      </c>
      <c r="L217" s="57" t="s">
        <v>18</v>
      </c>
      <c r="M217" s="4" t="s">
        <v>19</v>
      </c>
      <c r="N217" s="7"/>
      <c r="O217" s="11" t="s">
        <v>15</v>
      </c>
    </row>
    <row r="218" spans="1:15" ht="15" customHeight="1" x14ac:dyDescent="0.2">
      <c r="A218" s="47">
        <v>218</v>
      </c>
      <c r="C218" s="107" t="s">
        <v>452</v>
      </c>
      <c r="D218" s="107"/>
      <c r="E218" s="53">
        <v>16</v>
      </c>
      <c r="F218" s="54" t="str">
        <f t="shared" ref="F218:I218" si="33">F217</f>
        <v>900G32-0101</v>
      </c>
      <c r="G218" s="63">
        <f t="shared" si="33"/>
        <v>233</v>
      </c>
      <c r="H218" s="63">
        <f t="shared" si="33"/>
        <v>1</v>
      </c>
      <c r="I218" s="63">
        <f t="shared" si="33"/>
        <v>7</v>
      </c>
      <c r="J218" s="149" t="s">
        <v>15</v>
      </c>
      <c r="K218" s="56" t="str">
        <f t="shared" si="19"/>
        <v>DI-R01S07</v>
      </c>
      <c r="L218" s="57" t="s">
        <v>18</v>
      </c>
      <c r="M218" s="4" t="s">
        <v>19</v>
      </c>
      <c r="N218" s="7"/>
      <c r="O218" s="11" t="s">
        <v>15</v>
      </c>
    </row>
    <row r="219" spans="1:15" ht="15" customHeight="1" x14ac:dyDescent="0.2">
      <c r="A219" s="47">
        <v>219</v>
      </c>
      <c r="C219" s="107" t="s">
        <v>452</v>
      </c>
      <c r="D219" s="107"/>
      <c r="E219" s="53">
        <v>17</v>
      </c>
      <c r="F219" s="54" t="str">
        <f t="shared" ref="F219:I219" si="34">F218</f>
        <v>900G32-0101</v>
      </c>
      <c r="G219" s="55">
        <f t="shared" si="34"/>
        <v>233</v>
      </c>
      <c r="H219" s="55">
        <f t="shared" si="34"/>
        <v>1</v>
      </c>
      <c r="I219" s="55">
        <f t="shared" si="34"/>
        <v>7</v>
      </c>
      <c r="J219" s="149" t="s">
        <v>15</v>
      </c>
      <c r="K219" s="72" t="str">
        <f t="shared" si="19"/>
        <v>DI-R01S07</v>
      </c>
      <c r="L219" s="57" t="s">
        <v>18</v>
      </c>
      <c r="M219" s="4" t="s">
        <v>19</v>
      </c>
      <c r="N219" s="7"/>
      <c r="O219" s="11" t="s">
        <v>15</v>
      </c>
    </row>
    <row r="220" spans="1:15" ht="15" customHeight="1" x14ac:dyDescent="0.2">
      <c r="A220" s="47">
        <v>220</v>
      </c>
      <c r="C220" s="107" t="s">
        <v>452</v>
      </c>
      <c r="D220" s="107"/>
      <c r="E220" s="53">
        <v>18</v>
      </c>
      <c r="F220" s="54" t="str">
        <f t="shared" ref="F220:I220" si="35">F219</f>
        <v>900G32-0101</v>
      </c>
      <c r="G220" s="55">
        <f t="shared" si="35"/>
        <v>233</v>
      </c>
      <c r="H220" s="55">
        <f t="shared" si="35"/>
        <v>1</v>
      </c>
      <c r="I220" s="55">
        <f t="shared" si="35"/>
        <v>7</v>
      </c>
      <c r="J220" s="149" t="s">
        <v>15</v>
      </c>
      <c r="K220" s="72" t="str">
        <f t="shared" si="19"/>
        <v>DI-R01S07</v>
      </c>
      <c r="L220" s="57" t="s">
        <v>18</v>
      </c>
      <c r="M220" s="4" t="s">
        <v>19</v>
      </c>
      <c r="N220" s="7"/>
      <c r="O220" s="11" t="s">
        <v>15</v>
      </c>
    </row>
    <row r="221" spans="1:15" ht="15" customHeight="1" x14ac:dyDescent="0.2">
      <c r="A221" s="47">
        <v>221</v>
      </c>
      <c r="C221" s="107" t="s">
        <v>452</v>
      </c>
      <c r="D221" s="107"/>
      <c r="E221" s="53">
        <v>19</v>
      </c>
      <c r="F221" s="54" t="str">
        <f t="shared" ref="F221:I221" si="36">F220</f>
        <v>900G32-0101</v>
      </c>
      <c r="G221" s="55">
        <f t="shared" si="36"/>
        <v>233</v>
      </c>
      <c r="H221" s="55">
        <f t="shared" si="36"/>
        <v>1</v>
      </c>
      <c r="I221" s="55">
        <f t="shared" si="36"/>
        <v>7</v>
      </c>
      <c r="J221" s="149" t="s">
        <v>15</v>
      </c>
      <c r="K221" s="56" t="str">
        <f t="shared" si="19"/>
        <v>DI-R01S07</v>
      </c>
      <c r="L221" s="57" t="s">
        <v>18</v>
      </c>
      <c r="M221" s="4" t="s">
        <v>19</v>
      </c>
      <c r="N221" s="7"/>
      <c r="O221" s="11" t="s">
        <v>15</v>
      </c>
    </row>
    <row r="222" spans="1:15" ht="15" customHeight="1" x14ac:dyDescent="0.2">
      <c r="A222" s="47">
        <v>222</v>
      </c>
      <c r="C222" s="107" t="s">
        <v>452</v>
      </c>
      <c r="D222" s="107"/>
      <c r="E222" s="53">
        <v>20</v>
      </c>
      <c r="F222" s="54" t="str">
        <f t="shared" ref="F222:I222" si="37">F221</f>
        <v>900G32-0101</v>
      </c>
      <c r="G222" s="55">
        <f t="shared" si="37"/>
        <v>233</v>
      </c>
      <c r="H222" s="55">
        <f t="shared" si="37"/>
        <v>1</v>
      </c>
      <c r="I222" s="55">
        <f t="shared" si="37"/>
        <v>7</v>
      </c>
      <c r="J222" s="149" t="s">
        <v>15</v>
      </c>
      <c r="K222" s="56" t="str">
        <f t="shared" si="19"/>
        <v>DI-R01S07</v>
      </c>
      <c r="L222" s="57" t="s">
        <v>18</v>
      </c>
      <c r="M222" s="4" t="s">
        <v>19</v>
      </c>
      <c r="N222" s="7"/>
      <c r="O222" s="11" t="s">
        <v>15</v>
      </c>
    </row>
    <row r="223" spans="1:15" ht="15" customHeight="1" x14ac:dyDescent="0.2">
      <c r="A223" s="47">
        <v>223</v>
      </c>
      <c r="C223" s="107" t="s">
        <v>452</v>
      </c>
      <c r="D223" s="107"/>
      <c r="E223" s="53">
        <v>21</v>
      </c>
      <c r="F223" s="54" t="str">
        <f t="shared" ref="F223:I223" si="38">F222</f>
        <v>900G32-0101</v>
      </c>
      <c r="G223" s="55">
        <f t="shared" si="38"/>
        <v>233</v>
      </c>
      <c r="H223" s="55">
        <f t="shared" si="38"/>
        <v>1</v>
      </c>
      <c r="I223" s="55">
        <f t="shared" si="38"/>
        <v>7</v>
      </c>
      <c r="J223" s="149" t="s">
        <v>15</v>
      </c>
      <c r="K223" s="56" t="str">
        <f t="shared" si="19"/>
        <v>DI-R01S07</v>
      </c>
      <c r="L223" s="57" t="s">
        <v>18</v>
      </c>
      <c r="M223" s="4" t="s">
        <v>19</v>
      </c>
      <c r="N223" s="7"/>
      <c r="O223" s="11" t="s">
        <v>15</v>
      </c>
    </row>
    <row r="224" spans="1:15" ht="15" customHeight="1" x14ac:dyDescent="0.2">
      <c r="A224" s="47">
        <v>224</v>
      </c>
      <c r="C224" s="107" t="s">
        <v>452</v>
      </c>
      <c r="D224" s="107"/>
      <c r="E224" s="53">
        <v>22</v>
      </c>
      <c r="F224" s="54" t="str">
        <f t="shared" ref="F224:I224" si="39">F223</f>
        <v>900G32-0101</v>
      </c>
      <c r="G224" s="55">
        <f t="shared" si="39"/>
        <v>233</v>
      </c>
      <c r="H224" s="55">
        <f t="shared" si="39"/>
        <v>1</v>
      </c>
      <c r="I224" s="55">
        <f t="shared" si="39"/>
        <v>7</v>
      </c>
      <c r="J224" s="149" t="s">
        <v>15</v>
      </c>
      <c r="K224" s="56" t="str">
        <f t="shared" si="19"/>
        <v>DI-R01S07</v>
      </c>
      <c r="L224" s="57" t="s">
        <v>18</v>
      </c>
      <c r="M224" s="4" t="s">
        <v>19</v>
      </c>
      <c r="N224" s="7"/>
      <c r="O224" s="11" t="s">
        <v>15</v>
      </c>
    </row>
    <row r="225" spans="1:15" ht="15" customHeight="1" x14ac:dyDescent="0.2">
      <c r="A225" s="47">
        <v>225</v>
      </c>
      <c r="C225" s="107" t="s">
        <v>452</v>
      </c>
      <c r="D225" s="107"/>
      <c r="E225" s="53">
        <v>23</v>
      </c>
      <c r="F225" s="54" t="str">
        <f t="shared" ref="F225:I225" si="40">F224</f>
        <v>900G32-0101</v>
      </c>
      <c r="G225" s="55">
        <f t="shared" si="40"/>
        <v>233</v>
      </c>
      <c r="H225" s="55">
        <f t="shared" si="40"/>
        <v>1</v>
      </c>
      <c r="I225" s="55">
        <f t="shared" si="40"/>
        <v>7</v>
      </c>
      <c r="J225" s="146" t="s">
        <v>15</v>
      </c>
      <c r="K225" s="56" t="str">
        <f t="shared" si="19"/>
        <v>DI-R01S07</v>
      </c>
      <c r="L225" s="57" t="s">
        <v>18</v>
      </c>
      <c r="M225" s="4" t="s">
        <v>19</v>
      </c>
      <c r="N225" s="7"/>
      <c r="O225" s="11" t="s">
        <v>15</v>
      </c>
    </row>
    <row r="226" spans="1:15" ht="15" customHeight="1" x14ac:dyDescent="0.2">
      <c r="A226" s="47">
        <v>226</v>
      </c>
      <c r="C226" s="107" t="s">
        <v>452</v>
      </c>
      <c r="D226" s="107"/>
      <c r="E226" s="53">
        <v>24</v>
      </c>
      <c r="F226" s="54" t="str">
        <f t="shared" ref="F226:I226" si="41">F225</f>
        <v>900G32-0101</v>
      </c>
      <c r="G226" s="55">
        <f t="shared" si="41"/>
        <v>233</v>
      </c>
      <c r="H226" s="55">
        <f t="shared" si="41"/>
        <v>1</v>
      </c>
      <c r="I226" s="55">
        <f t="shared" si="41"/>
        <v>7</v>
      </c>
      <c r="J226" s="148" t="s">
        <v>15</v>
      </c>
      <c r="K226" s="56" t="str">
        <f t="shared" si="19"/>
        <v>DI-R01S07</v>
      </c>
      <c r="L226" s="57" t="s">
        <v>18</v>
      </c>
      <c r="M226" s="4" t="s">
        <v>19</v>
      </c>
      <c r="N226" s="7"/>
      <c r="O226" s="11" t="s">
        <v>15</v>
      </c>
    </row>
    <row r="227" spans="1:15" ht="15" customHeight="1" x14ac:dyDescent="0.2">
      <c r="A227" s="47">
        <v>227</v>
      </c>
      <c r="C227" s="107" t="s">
        <v>452</v>
      </c>
      <c r="D227" s="107"/>
      <c r="E227" s="53">
        <v>25</v>
      </c>
      <c r="F227" s="54" t="str">
        <f t="shared" ref="F227:I227" si="42">F226</f>
        <v>900G32-0101</v>
      </c>
      <c r="G227" s="55">
        <f t="shared" si="42"/>
        <v>233</v>
      </c>
      <c r="H227" s="55">
        <f t="shared" si="42"/>
        <v>1</v>
      </c>
      <c r="I227" s="55">
        <f t="shared" si="42"/>
        <v>7</v>
      </c>
      <c r="J227" s="148" t="s">
        <v>15</v>
      </c>
      <c r="K227" s="56" t="str">
        <f t="shared" si="19"/>
        <v>DI-R01S07</v>
      </c>
      <c r="L227" s="57" t="s">
        <v>18</v>
      </c>
      <c r="M227" s="4" t="s">
        <v>19</v>
      </c>
      <c r="N227" s="7"/>
      <c r="O227" s="11" t="s">
        <v>15</v>
      </c>
    </row>
    <row r="228" spans="1:15" ht="15" customHeight="1" x14ac:dyDescent="0.2">
      <c r="A228" s="47">
        <v>228</v>
      </c>
      <c r="C228" s="107" t="s">
        <v>452</v>
      </c>
      <c r="D228" s="107"/>
      <c r="E228" s="53">
        <v>26</v>
      </c>
      <c r="F228" s="54" t="str">
        <f t="shared" ref="F228:I228" si="43">F227</f>
        <v>900G32-0101</v>
      </c>
      <c r="G228" s="55">
        <f t="shared" si="43"/>
        <v>233</v>
      </c>
      <c r="H228" s="55">
        <f t="shared" si="43"/>
        <v>1</v>
      </c>
      <c r="I228" s="55">
        <f t="shared" si="43"/>
        <v>7</v>
      </c>
      <c r="J228" s="148" t="s">
        <v>15</v>
      </c>
      <c r="K228" s="56" t="str">
        <f t="shared" si="19"/>
        <v>DI-R01S07</v>
      </c>
      <c r="L228" s="57" t="s">
        <v>18</v>
      </c>
      <c r="M228" s="4" t="s">
        <v>19</v>
      </c>
      <c r="N228" s="7"/>
      <c r="O228" s="11" t="s">
        <v>15</v>
      </c>
    </row>
    <row r="229" spans="1:15" ht="15" customHeight="1" x14ac:dyDescent="0.2">
      <c r="A229" s="47">
        <v>229</v>
      </c>
      <c r="C229" s="107" t="s">
        <v>452</v>
      </c>
      <c r="D229" s="107"/>
      <c r="E229" s="53">
        <v>27</v>
      </c>
      <c r="F229" s="54" t="str">
        <f t="shared" ref="F229:I229" si="44">F228</f>
        <v>900G32-0101</v>
      </c>
      <c r="G229" s="55">
        <f t="shared" si="44"/>
        <v>233</v>
      </c>
      <c r="H229" s="55">
        <f t="shared" si="44"/>
        <v>1</v>
      </c>
      <c r="I229" s="55">
        <f t="shared" si="44"/>
        <v>7</v>
      </c>
      <c r="J229" s="148" t="s">
        <v>15</v>
      </c>
      <c r="K229" s="56" t="str">
        <f t="shared" si="19"/>
        <v>DI-R01S07</v>
      </c>
      <c r="L229" s="57" t="s">
        <v>18</v>
      </c>
      <c r="M229" s="4" t="s">
        <v>19</v>
      </c>
      <c r="N229" s="7"/>
      <c r="O229" s="11" t="s">
        <v>15</v>
      </c>
    </row>
    <row r="230" spans="1:15" ht="15" customHeight="1" x14ac:dyDescent="0.2">
      <c r="A230" s="47">
        <v>230</v>
      </c>
      <c r="C230" s="107" t="s">
        <v>452</v>
      </c>
      <c r="D230" s="107"/>
      <c r="E230" s="53">
        <v>28</v>
      </c>
      <c r="F230" s="54" t="str">
        <f t="shared" ref="F230:I230" si="45">F229</f>
        <v>900G32-0101</v>
      </c>
      <c r="G230" s="55">
        <f t="shared" si="45"/>
        <v>233</v>
      </c>
      <c r="H230" s="55">
        <f t="shared" si="45"/>
        <v>1</v>
      </c>
      <c r="I230" s="55">
        <f t="shared" si="45"/>
        <v>7</v>
      </c>
      <c r="J230" s="148" t="s">
        <v>15</v>
      </c>
      <c r="K230" s="56" t="str">
        <f t="shared" si="19"/>
        <v>DI-R01S07</v>
      </c>
      <c r="L230" s="57" t="s">
        <v>18</v>
      </c>
      <c r="M230" s="4" t="s">
        <v>19</v>
      </c>
      <c r="N230" s="7"/>
      <c r="O230" s="11" t="s">
        <v>15</v>
      </c>
    </row>
    <row r="231" spans="1:15" ht="15" customHeight="1" x14ac:dyDescent="0.2">
      <c r="A231" s="47">
        <v>231</v>
      </c>
      <c r="C231" s="107" t="s">
        <v>452</v>
      </c>
      <c r="D231" s="107"/>
      <c r="E231" s="53">
        <v>29</v>
      </c>
      <c r="F231" s="54" t="str">
        <f t="shared" ref="F231:I231" si="46">F230</f>
        <v>900G32-0101</v>
      </c>
      <c r="G231" s="55">
        <f t="shared" si="46"/>
        <v>233</v>
      </c>
      <c r="H231" s="55">
        <f t="shared" si="46"/>
        <v>1</v>
      </c>
      <c r="I231" s="55">
        <f t="shared" si="46"/>
        <v>7</v>
      </c>
      <c r="J231" s="148" t="s">
        <v>15</v>
      </c>
      <c r="K231" s="56" t="str">
        <f t="shared" si="19"/>
        <v>DI-R01S07</v>
      </c>
      <c r="L231" s="57" t="s">
        <v>18</v>
      </c>
      <c r="M231" s="4" t="s">
        <v>19</v>
      </c>
      <c r="N231" s="7"/>
      <c r="O231" s="11" t="s">
        <v>15</v>
      </c>
    </row>
    <row r="232" spans="1:15" ht="15" customHeight="1" x14ac:dyDescent="0.2">
      <c r="A232" s="47">
        <v>232</v>
      </c>
      <c r="C232" s="107" t="s">
        <v>452</v>
      </c>
      <c r="D232" s="107"/>
      <c r="E232" s="53">
        <v>30</v>
      </c>
      <c r="F232" s="54" t="str">
        <f t="shared" ref="F232:I232" si="47">F231</f>
        <v>900G32-0101</v>
      </c>
      <c r="G232" s="55">
        <f t="shared" si="47"/>
        <v>233</v>
      </c>
      <c r="H232" s="55">
        <f t="shared" si="47"/>
        <v>1</v>
      </c>
      <c r="I232" s="55">
        <f t="shared" si="47"/>
        <v>7</v>
      </c>
      <c r="J232" s="148" t="s">
        <v>15</v>
      </c>
      <c r="K232" s="56" t="str">
        <f t="shared" si="19"/>
        <v>DI-R01S07</v>
      </c>
      <c r="L232" s="57" t="s">
        <v>18</v>
      </c>
      <c r="M232" s="4" t="s">
        <v>19</v>
      </c>
      <c r="N232" s="7"/>
      <c r="O232" s="11" t="s">
        <v>15</v>
      </c>
    </row>
    <row r="233" spans="1:15" ht="15" customHeight="1" x14ac:dyDescent="0.2">
      <c r="A233" s="47">
        <v>233</v>
      </c>
      <c r="C233" s="107" t="s">
        <v>452</v>
      </c>
      <c r="D233" s="107"/>
      <c r="E233" s="53">
        <v>31</v>
      </c>
      <c r="F233" s="54" t="str">
        <f t="shared" ref="F233:I233" si="48">F232</f>
        <v>900G32-0101</v>
      </c>
      <c r="G233" s="55">
        <f t="shared" si="48"/>
        <v>233</v>
      </c>
      <c r="H233" s="55">
        <f t="shared" si="48"/>
        <v>1</v>
      </c>
      <c r="I233" s="55">
        <f t="shared" si="48"/>
        <v>7</v>
      </c>
      <c r="J233" s="148" t="s">
        <v>15</v>
      </c>
      <c r="K233" s="56" t="str">
        <f t="shared" si="19"/>
        <v>DI-R01S07</v>
      </c>
      <c r="L233" s="57" t="s">
        <v>18</v>
      </c>
      <c r="M233" s="4" t="s">
        <v>19</v>
      </c>
      <c r="N233" s="7"/>
      <c r="O233" s="11" t="s">
        <v>15</v>
      </c>
    </row>
    <row r="234" spans="1:15" ht="15.75" customHeight="1" thickBot="1" x14ac:dyDescent="0.25">
      <c r="A234" s="47">
        <v>234</v>
      </c>
      <c r="C234" s="216" t="s">
        <v>452</v>
      </c>
      <c r="D234" s="216"/>
      <c r="E234" s="64">
        <v>32</v>
      </c>
      <c r="F234" s="65" t="str">
        <f t="shared" ref="F234:I234" si="49">F233</f>
        <v>900G32-0101</v>
      </c>
      <c r="G234" s="66">
        <f t="shared" si="49"/>
        <v>233</v>
      </c>
      <c r="H234" s="66">
        <f t="shared" si="49"/>
        <v>1</v>
      </c>
      <c r="I234" s="66">
        <f t="shared" si="49"/>
        <v>7</v>
      </c>
      <c r="J234" s="153" t="s">
        <v>15</v>
      </c>
      <c r="K234" s="67" t="str">
        <f t="shared" si="19"/>
        <v>DI-R01S07</v>
      </c>
      <c r="L234" s="68" t="s">
        <v>18</v>
      </c>
      <c r="M234" s="10" t="s">
        <v>19</v>
      </c>
      <c r="N234" s="10"/>
      <c r="O234" s="11" t="s">
        <v>15</v>
      </c>
    </row>
    <row r="235" spans="1:15" ht="15.75" customHeight="1" thickBot="1" x14ac:dyDescent="0.25">
      <c r="A235" s="47">
        <v>235</v>
      </c>
      <c r="C235" s="215" t="s">
        <v>452</v>
      </c>
      <c r="D235" s="215"/>
      <c r="E235" s="112"/>
      <c r="F235" s="113"/>
      <c r="G235" s="113"/>
      <c r="H235" s="113"/>
      <c r="I235" s="113"/>
      <c r="J235" s="145"/>
      <c r="K235" s="113"/>
      <c r="L235" s="113"/>
      <c r="M235" s="113"/>
      <c r="N235" s="113"/>
      <c r="O235" s="114"/>
    </row>
    <row r="236" spans="1:15" ht="15" customHeight="1" x14ac:dyDescent="0.2">
      <c r="A236" s="47">
        <v>236</v>
      </c>
      <c r="C236" s="214" t="s">
        <v>452</v>
      </c>
      <c r="D236" s="214"/>
      <c r="E236" s="5" t="s">
        <v>54</v>
      </c>
      <c r="F236" s="49" t="s">
        <v>55</v>
      </c>
      <c r="G236" s="50">
        <v>233</v>
      </c>
      <c r="H236" s="50">
        <v>1</v>
      </c>
      <c r="I236" s="50">
        <v>8</v>
      </c>
      <c r="J236" s="148" t="s">
        <v>460</v>
      </c>
      <c r="K236" s="51" t="s">
        <v>1172</v>
      </c>
      <c r="L236" s="52" t="s">
        <v>75</v>
      </c>
      <c r="M236" s="6" t="s">
        <v>76</v>
      </c>
      <c r="N236" s="6" t="s">
        <v>77</v>
      </c>
      <c r="O236" s="11" t="s">
        <v>599</v>
      </c>
    </row>
    <row r="237" spans="1:15" ht="15" customHeight="1" x14ac:dyDescent="0.2">
      <c r="A237" s="47">
        <v>237</v>
      </c>
      <c r="C237" s="107" t="s">
        <v>452</v>
      </c>
      <c r="D237" s="107"/>
      <c r="E237" s="53">
        <v>2</v>
      </c>
      <c r="F237" s="54" t="str">
        <f t="shared" ref="F237:I252" si="50">F236</f>
        <v>900G32-0101</v>
      </c>
      <c r="G237" s="55">
        <f t="shared" si="50"/>
        <v>233</v>
      </c>
      <c r="H237" s="55">
        <f t="shared" si="50"/>
        <v>1</v>
      </c>
      <c r="I237" s="55">
        <f t="shared" si="50"/>
        <v>8</v>
      </c>
      <c r="J237" s="148" t="s">
        <v>465</v>
      </c>
      <c r="K237" s="56" t="str">
        <f t="shared" ref="K237:K267" si="51">K236</f>
        <v>DO-R01S08</v>
      </c>
      <c r="L237" s="57" t="s">
        <v>75</v>
      </c>
      <c r="M237" s="7" t="s">
        <v>76</v>
      </c>
      <c r="N237" s="7" t="s">
        <v>77</v>
      </c>
      <c r="O237" s="11" t="s">
        <v>600</v>
      </c>
    </row>
    <row r="238" spans="1:15" ht="15" customHeight="1" x14ac:dyDescent="0.2">
      <c r="A238" s="47">
        <v>238</v>
      </c>
      <c r="C238" s="107" t="s">
        <v>452</v>
      </c>
      <c r="D238" s="107"/>
      <c r="E238" s="53">
        <v>3</v>
      </c>
      <c r="F238" s="54" t="str">
        <f t="shared" si="50"/>
        <v>900G32-0101</v>
      </c>
      <c r="G238" s="55">
        <f t="shared" si="50"/>
        <v>233</v>
      </c>
      <c r="H238" s="55">
        <f t="shared" si="50"/>
        <v>1</v>
      </c>
      <c r="I238" s="55">
        <f t="shared" si="50"/>
        <v>8</v>
      </c>
      <c r="J238" s="148" t="s">
        <v>475</v>
      </c>
      <c r="K238" s="56" t="str">
        <f t="shared" si="51"/>
        <v>DO-R01S08</v>
      </c>
      <c r="L238" s="57" t="s">
        <v>75</v>
      </c>
      <c r="M238" s="7" t="s">
        <v>76</v>
      </c>
      <c r="N238" s="7" t="s">
        <v>77</v>
      </c>
      <c r="O238" s="11" t="s">
        <v>601</v>
      </c>
    </row>
    <row r="239" spans="1:15" ht="15" customHeight="1" x14ac:dyDescent="0.2">
      <c r="A239" s="47">
        <v>239</v>
      </c>
      <c r="C239" s="107" t="s">
        <v>452</v>
      </c>
      <c r="D239" s="107"/>
      <c r="E239" s="53">
        <v>4</v>
      </c>
      <c r="F239" s="54" t="str">
        <f t="shared" si="50"/>
        <v>900G32-0101</v>
      </c>
      <c r="G239" s="55">
        <f t="shared" si="50"/>
        <v>233</v>
      </c>
      <c r="H239" s="55">
        <f t="shared" si="50"/>
        <v>1</v>
      </c>
      <c r="I239" s="55">
        <f t="shared" si="50"/>
        <v>8</v>
      </c>
      <c r="J239" s="148" t="s">
        <v>476</v>
      </c>
      <c r="K239" s="56" t="str">
        <f t="shared" si="51"/>
        <v>DO-R01S08</v>
      </c>
      <c r="L239" s="57" t="s">
        <v>75</v>
      </c>
      <c r="M239" s="7" t="s">
        <v>76</v>
      </c>
      <c r="N239" s="7" t="s">
        <v>77</v>
      </c>
      <c r="O239" s="11" t="s">
        <v>602</v>
      </c>
    </row>
    <row r="240" spans="1:15" ht="15" customHeight="1" x14ac:dyDescent="0.2">
      <c r="A240" s="47">
        <v>240</v>
      </c>
      <c r="C240" s="107" t="s">
        <v>452</v>
      </c>
      <c r="D240" s="107"/>
      <c r="E240" s="53">
        <v>5</v>
      </c>
      <c r="F240" s="54" t="str">
        <f t="shared" si="50"/>
        <v>900G32-0101</v>
      </c>
      <c r="G240" s="55">
        <f t="shared" si="50"/>
        <v>233</v>
      </c>
      <c r="H240" s="55">
        <f t="shared" si="50"/>
        <v>1</v>
      </c>
      <c r="I240" s="55">
        <f t="shared" si="50"/>
        <v>8</v>
      </c>
      <c r="J240" s="148" t="s">
        <v>477</v>
      </c>
      <c r="K240" s="56" t="str">
        <f t="shared" si="51"/>
        <v>DO-R01S08</v>
      </c>
      <c r="L240" s="57" t="s">
        <v>75</v>
      </c>
      <c r="M240" s="7" t="s">
        <v>76</v>
      </c>
      <c r="N240" s="7" t="s">
        <v>77</v>
      </c>
      <c r="O240" s="11" t="s">
        <v>603</v>
      </c>
    </row>
    <row r="241" spans="1:15" ht="15" customHeight="1" x14ac:dyDescent="0.2">
      <c r="A241" s="47">
        <v>241</v>
      </c>
      <c r="C241" s="107" t="s">
        <v>452</v>
      </c>
      <c r="D241" s="107"/>
      <c r="E241" s="53">
        <v>6</v>
      </c>
      <c r="F241" s="54" t="str">
        <f t="shared" si="50"/>
        <v>900G32-0101</v>
      </c>
      <c r="G241" s="55">
        <f t="shared" si="50"/>
        <v>233</v>
      </c>
      <c r="H241" s="55">
        <f t="shared" si="50"/>
        <v>1</v>
      </c>
      <c r="I241" s="55">
        <f t="shared" si="50"/>
        <v>8</v>
      </c>
      <c r="J241" s="148" t="s">
        <v>502</v>
      </c>
      <c r="K241" s="56" t="str">
        <f t="shared" si="51"/>
        <v>DO-R01S08</v>
      </c>
      <c r="L241" s="57" t="s">
        <v>75</v>
      </c>
      <c r="M241" s="7" t="s">
        <v>76</v>
      </c>
      <c r="N241" s="7" t="s">
        <v>77</v>
      </c>
      <c r="O241" s="11" t="s">
        <v>604</v>
      </c>
    </row>
    <row r="242" spans="1:15" ht="15" customHeight="1" x14ac:dyDescent="0.2">
      <c r="A242" s="47">
        <v>242</v>
      </c>
      <c r="C242" s="107" t="s">
        <v>452</v>
      </c>
      <c r="D242" s="107"/>
      <c r="E242" s="53">
        <v>7</v>
      </c>
      <c r="F242" s="54" t="str">
        <f t="shared" si="50"/>
        <v>900G32-0101</v>
      </c>
      <c r="G242" s="55">
        <f t="shared" si="50"/>
        <v>233</v>
      </c>
      <c r="H242" s="55">
        <f t="shared" si="50"/>
        <v>1</v>
      </c>
      <c r="I242" s="55">
        <f t="shared" si="50"/>
        <v>8</v>
      </c>
      <c r="J242" s="146" t="s">
        <v>503</v>
      </c>
      <c r="K242" s="56" t="str">
        <f t="shared" si="51"/>
        <v>DO-R01S08</v>
      </c>
      <c r="L242" s="57" t="s">
        <v>75</v>
      </c>
      <c r="M242" s="7" t="s">
        <v>76</v>
      </c>
      <c r="N242" s="7" t="s">
        <v>77</v>
      </c>
      <c r="O242" s="8" t="s">
        <v>605</v>
      </c>
    </row>
    <row r="243" spans="1:15" ht="15" customHeight="1" x14ac:dyDescent="0.2">
      <c r="A243" s="47">
        <v>243</v>
      </c>
      <c r="C243" s="107" t="s">
        <v>452</v>
      </c>
      <c r="D243" s="107"/>
      <c r="E243" s="53">
        <v>8</v>
      </c>
      <c r="F243" s="54" t="str">
        <f t="shared" si="50"/>
        <v>900G32-0101</v>
      </c>
      <c r="G243" s="55">
        <f t="shared" si="50"/>
        <v>233</v>
      </c>
      <c r="H243" s="55">
        <f t="shared" si="50"/>
        <v>1</v>
      </c>
      <c r="I243" s="55">
        <f t="shared" si="50"/>
        <v>8</v>
      </c>
      <c r="J243" s="146" t="s">
        <v>512</v>
      </c>
      <c r="K243" s="56" t="str">
        <f t="shared" si="51"/>
        <v>DO-R01S08</v>
      </c>
      <c r="L243" s="57" t="s">
        <v>75</v>
      </c>
      <c r="M243" s="7" t="s">
        <v>76</v>
      </c>
      <c r="N243" s="7" t="s">
        <v>77</v>
      </c>
      <c r="O243" s="8" t="s">
        <v>606</v>
      </c>
    </row>
    <row r="244" spans="1:15" ht="15" customHeight="1" x14ac:dyDescent="0.2">
      <c r="A244" s="47">
        <v>244</v>
      </c>
      <c r="C244" s="107" t="s">
        <v>452</v>
      </c>
      <c r="D244" s="107"/>
      <c r="E244" s="53">
        <v>9</v>
      </c>
      <c r="F244" s="54" t="str">
        <f t="shared" si="50"/>
        <v>900G32-0101</v>
      </c>
      <c r="G244" s="55">
        <f t="shared" si="50"/>
        <v>233</v>
      </c>
      <c r="H244" s="55">
        <f t="shared" si="50"/>
        <v>1</v>
      </c>
      <c r="I244" s="55">
        <f t="shared" si="50"/>
        <v>8</v>
      </c>
      <c r="J244" s="157" t="s">
        <v>513</v>
      </c>
      <c r="K244" s="56" t="str">
        <f t="shared" si="51"/>
        <v>DO-R01S08</v>
      </c>
      <c r="L244" s="57" t="s">
        <v>75</v>
      </c>
      <c r="M244" s="7" t="s">
        <v>76</v>
      </c>
      <c r="N244" s="7" t="s">
        <v>77</v>
      </c>
      <c r="O244" s="8" t="s">
        <v>607</v>
      </c>
    </row>
    <row r="245" spans="1:15" ht="15" customHeight="1" x14ac:dyDescent="0.2">
      <c r="A245" s="47">
        <v>245</v>
      </c>
      <c r="C245" s="107" t="s">
        <v>452</v>
      </c>
      <c r="D245" s="107"/>
      <c r="E245" s="53">
        <v>10</v>
      </c>
      <c r="F245" s="54" t="str">
        <f t="shared" si="50"/>
        <v>900G32-0101</v>
      </c>
      <c r="G245" s="55">
        <f t="shared" si="50"/>
        <v>233</v>
      </c>
      <c r="H245" s="55">
        <f t="shared" si="50"/>
        <v>1</v>
      </c>
      <c r="I245" s="55">
        <f t="shared" si="50"/>
        <v>8</v>
      </c>
      <c r="J245" s="146" t="s">
        <v>518</v>
      </c>
      <c r="K245" s="56" t="str">
        <f t="shared" si="51"/>
        <v>DO-R01S08</v>
      </c>
      <c r="L245" s="57" t="s">
        <v>75</v>
      </c>
      <c r="M245" s="7" t="s">
        <v>76</v>
      </c>
      <c r="N245" s="7" t="s">
        <v>77</v>
      </c>
      <c r="O245" s="8" t="s">
        <v>608</v>
      </c>
    </row>
    <row r="246" spans="1:15" ht="15" customHeight="1" x14ac:dyDescent="0.2">
      <c r="A246" s="47">
        <v>246</v>
      </c>
      <c r="C246" s="107" t="s">
        <v>452</v>
      </c>
      <c r="D246" s="107"/>
      <c r="E246" s="58">
        <v>11</v>
      </c>
      <c r="F246" s="59" t="str">
        <f t="shared" si="50"/>
        <v>900G32-0101</v>
      </c>
      <c r="G246" s="60">
        <f t="shared" si="50"/>
        <v>233</v>
      </c>
      <c r="H246" s="60">
        <f t="shared" si="50"/>
        <v>1</v>
      </c>
      <c r="I246" s="60">
        <f t="shared" si="50"/>
        <v>8</v>
      </c>
      <c r="J246" s="146" t="s">
        <v>523</v>
      </c>
      <c r="K246" s="61" t="str">
        <f t="shared" si="51"/>
        <v>DO-R01S08</v>
      </c>
      <c r="L246" s="62" t="s">
        <v>75</v>
      </c>
      <c r="M246" s="7" t="s">
        <v>76</v>
      </c>
      <c r="N246" s="7" t="s">
        <v>77</v>
      </c>
      <c r="O246" s="8" t="s">
        <v>609</v>
      </c>
    </row>
    <row r="247" spans="1:15" ht="15" customHeight="1" x14ac:dyDescent="0.2">
      <c r="A247" s="47">
        <v>247</v>
      </c>
      <c r="C247" s="107" t="s">
        <v>452</v>
      </c>
      <c r="D247" s="107"/>
      <c r="E247" s="58">
        <v>12</v>
      </c>
      <c r="F247" s="59" t="str">
        <f t="shared" si="50"/>
        <v>900G32-0101</v>
      </c>
      <c r="G247" s="60">
        <f t="shared" si="50"/>
        <v>233</v>
      </c>
      <c r="H247" s="60">
        <f t="shared" si="50"/>
        <v>1</v>
      </c>
      <c r="I247" s="60">
        <f t="shared" si="50"/>
        <v>8</v>
      </c>
      <c r="J247" s="146" t="s">
        <v>524</v>
      </c>
      <c r="K247" s="61" t="str">
        <f t="shared" si="51"/>
        <v>DO-R01S08</v>
      </c>
      <c r="L247" s="62" t="s">
        <v>75</v>
      </c>
      <c r="M247" s="7" t="s">
        <v>76</v>
      </c>
      <c r="N247" s="7" t="s">
        <v>77</v>
      </c>
      <c r="O247" s="8" t="s">
        <v>610</v>
      </c>
    </row>
    <row r="248" spans="1:15" ht="15" customHeight="1" x14ac:dyDescent="0.2">
      <c r="A248" s="47">
        <v>248</v>
      </c>
      <c r="C248" s="107" t="s">
        <v>452</v>
      </c>
      <c r="D248" s="107"/>
      <c r="E248" s="58">
        <v>13</v>
      </c>
      <c r="F248" s="59" t="str">
        <f t="shared" si="50"/>
        <v>900G32-0101</v>
      </c>
      <c r="G248" s="60">
        <f t="shared" si="50"/>
        <v>233</v>
      </c>
      <c r="H248" s="60">
        <f t="shared" si="50"/>
        <v>1</v>
      </c>
      <c r="I248" s="60">
        <f t="shared" si="50"/>
        <v>8</v>
      </c>
      <c r="J248" s="146" t="s">
        <v>533</v>
      </c>
      <c r="K248" s="61" t="str">
        <f t="shared" si="51"/>
        <v>DO-R01S08</v>
      </c>
      <c r="L248" s="62" t="s">
        <v>75</v>
      </c>
      <c r="M248" s="7" t="s">
        <v>76</v>
      </c>
      <c r="N248" s="7" t="s">
        <v>77</v>
      </c>
      <c r="O248" s="8" t="s">
        <v>611</v>
      </c>
    </row>
    <row r="249" spans="1:15" ht="15" customHeight="1" x14ac:dyDescent="0.2">
      <c r="A249" s="47">
        <v>249</v>
      </c>
      <c r="C249" s="107" t="s">
        <v>452</v>
      </c>
      <c r="D249" s="107"/>
      <c r="E249" s="58">
        <v>14</v>
      </c>
      <c r="F249" s="59" t="str">
        <f t="shared" si="50"/>
        <v>900G32-0101</v>
      </c>
      <c r="G249" s="60">
        <f t="shared" si="50"/>
        <v>233</v>
      </c>
      <c r="H249" s="60">
        <f t="shared" si="50"/>
        <v>1</v>
      </c>
      <c r="I249" s="60">
        <f t="shared" si="50"/>
        <v>8</v>
      </c>
      <c r="J249" s="146" t="s">
        <v>534</v>
      </c>
      <c r="K249" s="61" t="str">
        <f t="shared" si="51"/>
        <v>DO-R01S08</v>
      </c>
      <c r="L249" s="62" t="s">
        <v>75</v>
      </c>
      <c r="M249" s="7" t="s">
        <v>76</v>
      </c>
      <c r="N249" s="7" t="s">
        <v>77</v>
      </c>
      <c r="O249" s="8" t="s">
        <v>612</v>
      </c>
    </row>
    <row r="250" spans="1:15" ht="15" customHeight="1" x14ac:dyDescent="0.2">
      <c r="A250" s="47">
        <v>250</v>
      </c>
      <c r="C250" s="107" t="s">
        <v>452</v>
      </c>
      <c r="D250" s="107"/>
      <c r="E250" s="53">
        <v>15</v>
      </c>
      <c r="F250" s="54" t="str">
        <f t="shared" si="50"/>
        <v>900G32-0101</v>
      </c>
      <c r="G250" s="55">
        <f t="shared" si="50"/>
        <v>233</v>
      </c>
      <c r="H250" s="55">
        <f t="shared" si="50"/>
        <v>1</v>
      </c>
      <c r="I250" s="55">
        <f t="shared" si="50"/>
        <v>8</v>
      </c>
      <c r="J250" s="146" t="s">
        <v>535</v>
      </c>
      <c r="K250" s="56" t="str">
        <f t="shared" si="51"/>
        <v>DO-R01S08</v>
      </c>
      <c r="L250" s="57" t="s">
        <v>75</v>
      </c>
      <c r="M250" s="7" t="s">
        <v>76</v>
      </c>
      <c r="N250" s="7" t="s">
        <v>77</v>
      </c>
      <c r="O250" s="8" t="s">
        <v>613</v>
      </c>
    </row>
    <row r="251" spans="1:15" ht="15" customHeight="1" x14ac:dyDescent="0.2">
      <c r="A251" s="47">
        <v>251</v>
      </c>
      <c r="C251" s="107" t="s">
        <v>452</v>
      </c>
      <c r="D251" s="107"/>
      <c r="E251" s="53">
        <v>16</v>
      </c>
      <c r="F251" s="54" t="str">
        <f t="shared" si="50"/>
        <v>900G32-0101</v>
      </c>
      <c r="G251" s="63">
        <f t="shared" si="50"/>
        <v>233</v>
      </c>
      <c r="H251" s="63">
        <f t="shared" si="50"/>
        <v>1</v>
      </c>
      <c r="I251" s="63">
        <f t="shared" si="50"/>
        <v>8</v>
      </c>
      <c r="J251" s="146" t="s">
        <v>548</v>
      </c>
      <c r="K251" s="56" t="str">
        <f t="shared" si="51"/>
        <v>DO-R01S08</v>
      </c>
      <c r="L251" s="57" t="s">
        <v>75</v>
      </c>
      <c r="M251" s="7" t="s">
        <v>76</v>
      </c>
      <c r="N251" s="7" t="s">
        <v>77</v>
      </c>
      <c r="O251" s="8" t="s">
        <v>614</v>
      </c>
    </row>
    <row r="252" spans="1:15" ht="15" customHeight="1" x14ac:dyDescent="0.2">
      <c r="A252" s="47">
        <v>252</v>
      </c>
      <c r="C252" s="107" t="s">
        <v>452</v>
      </c>
      <c r="D252" s="107"/>
      <c r="E252" s="53">
        <v>17</v>
      </c>
      <c r="F252" s="54" t="str">
        <f t="shared" si="50"/>
        <v>900G32-0101</v>
      </c>
      <c r="G252" s="55">
        <f t="shared" si="50"/>
        <v>233</v>
      </c>
      <c r="H252" s="55">
        <f t="shared" si="50"/>
        <v>1</v>
      </c>
      <c r="I252" s="55">
        <f t="shared" si="50"/>
        <v>8</v>
      </c>
      <c r="J252" s="157" t="s">
        <v>553</v>
      </c>
      <c r="K252" s="72" t="str">
        <f t="shared" si="51"/>
        <v>DO-R01S08</v>
      </c>
      <c r="L252" s="57" t="s">
        <v>75</v>
      </c>
      <c r="M252" s="7" t="s">
        <v>76</v>
      </c>
      <c r="N252" s="7" t="s">
        <v>77</v>
      </c>
      <c r="O252" s="8" t="s">
        <v>615</v>
      </c>
    </row>
    <row r="253" spans="1:15" ht="15" customHeight="1" x14ac:dyDescent="0.2">
      <c r="A253" s="47">
        <v>253</v>
      </c>
      <c r="C253" s="107" t="s">
        <v>452</v>
      </c>
      <c r="D253" s="107"/>
      <c r="E253" s="53">
        <v>18</v>
      </c>
      <c r="F253" s="54" t="str">
        <f t="shared" ref="F253:I267" si="52">F252</f>
        <v>900G32-0101</v>
      </c>
      <c r="G253" s="55">
        <f t="shared" si="52"/>
        <v>233</v>
      </c>
      <c r="H253" s="55">
        <f t="shared" si="52"/>
        <v>1</v>
      </c>
      <c r="I253" s="55">
        <f t="shared" si="52"/>
        <v>8</v>
      </c>
      <c r="J253" s="146" t="s">
        <v>558</v>
      </c>
      <c r="K253" s="56" t="str">
        <f t="shared" si="51"/>
        <v>DO-R01S08</v>
      </c>
      <c r="L253" s="57" t="s">
        <v>75</v>
      </c>
      <c r="M253" s="7" t="s">
        <v>76</v>
      </c>
      <c r="N253" s="7" t="s">
        <v>77</v>
      </c>
      <c r="O253" s="8" t="s">
        <v>616</v>
      </c>
    </row>
    <row r="254" spans="1:15" ht="15" customHeight="1" x14ac:dyDescent="0.2">
      <c r="A254" s="47">
        <v>254</v>
      </c>
      <c r="C254" s="107" t="s">
        <v>452</v>
      </c>
      <c r="D254" s="107"/>
      <c r="E254" s="53">
        <v>19</v>
      </c>
      <c r="F254" s="54" t="str">
        <f t="shared" si="52"/>
        <v>900G32-0101</v>
      </c>
      <c r="G254" s="55">
        <f t="shared" si="52"/>
        <v>233</v>
      </c>
      <c r="H254" s="55">
        <f t="shared" si="52"/>
        <v>1</v>
      </c>
      <c r="I254" s="55">
        <f t="shared" si="52"/>
        <v>8</v>
      </c>
      <c r="J254" s="146" t="s">
        <v>559</v>
      </c>
      <c r="K254" s="56" t="str">
        <f t="shared" si="51"/>
        <v>DO-R01S08</v>
      </c>
      <c r="L254" s="57" t="s">
        <v>75</v>
      </c>
      <c r="M254" s="7" t="s">
        <v>76</v>
      </c>
      <c r="N254" s="7" t="s">
        <v>77</v>
      </c>
      <c r="O254" s="8" t="s">
        <v>617</v>
      </c>
    </row>
    <row r="255" spans="1:15" ht="15" customHeight="1" x14ac:dyDescent="0.2">
      <c r="A255" s="47">
        <v>255</v>
      </c>
      <c r="C255" s="107" t="s">
        <v>452</v>
      </c>
      <c r="D255" s="107"/>
      <c r="E255" s="53">
        <v>20</v>
      </c>
      <c r="F255" s="54" t="str">
        <f t="shared" si="52"/>
        <v>900G32-0101</v>
      </c>
      <c r="G255" s="55">
        <f t="shared" si="52"/>
        <v>233</v>
      </c>
      <c r="H255" s="55">
        <f t="shared" si="52"/>
        <v>1</v>
      </c>
      <c r="I255" s="55">
        <f t="shared" si="52"/>
        <v>8</v>
      </c>
      <c r="J255" s="146" t="s">
        <v>560</v>
      </c>
      <c r="K255" s="56" t="str">
        <f t="shared" si="51"/>
        <v>DO-R01S08</v>
      </c>
      <c r="L255" s="57" t="s">
        <v>75</v>
      </c>
      <c r="M255" s="7" t="s">
        <v>76</v>
      </c>
      <c r="N255" s="7" t="s">
        <v>77</v>
      </c>
      <c r="O255" s="8" t="s">
        <v>618</v>
      </c>
    </row>
    <row r="256" spans="1:15" ht="15" customHeight="1" x14ac:dyDescent="0.2">
      <c r="A256" s="47">
        <v>256</v>
      </c>
      <c r="C256" s="107" t="s">
        <v>452</v>
      </c>
      <c r="D256" s="107"/>
      <c r="E256" s="53">
        <v>21</v>
      </c>
      <c r="F256" s="54" t="str">
        <f t="shared" si="52"/>
        <v>900G32-0101</v>
      </c>
      <c r="G256" s="55">
        <f t="shared" si="52"/>
        <v>233</v>
      </c>
      <c r="H256" s="55">
        <f t="shared" si="52"/>
        <v>1</v>
      </c>
      <c r="I256" s="55">
        <f t="shared" si="52"/>
        <v>8</v>
      </c>
      <c r="J256" s="146" t="s">
        <v>561</v>
      </c>
      <c r="K256" s="56" t="str">
        <f t="shared" si="51"/>
        <v>DO-R01S08</v>
      </c>
      <c r="L256" s="57" t="s">
        <v>75</v>
      </c>
      <c r="M256" s="7" t="s">
        <v>76</v>
      </c>
      <c r="N256" s="7" t="s">
        <v>77</v>
      </c>
      <c r="O256" s="8" t="s">
        <v>619</v>
      </c>
    </row>
    <row r="257" spans="1:15" ht="15" customHeight="1" x14ac:dyDescent="0.2">
      <c r="A257" s="47">
        <v>257</v>
      </c>
      <c r="C257" s="107" t="s">
        <v>452</v>
      </c>
      <c r="D257" s="107"/>
      <c r="E257" s="53">
        <v>22</v>
      </c>
      <c r="F257" s="54" t="str">
        <f t="shared" si="52"/>
        <v>900G32-0101</v>
      </c>
      <c r="G257" s="55">
        <f t="shared" si="52"/>
        <v>233</v>
      </c>
      <c r="H257" s="55">
        <f t="shared" si="52"/>
        <v>1</v>
      </c>
      <c r="I257" s="55">
        <f t="shared" si="52"/>
        <v>8</v>
      </c>
      <c r="J257" s="146" t="s">
        <v>562</v>
      </c>
      <c r="K257" s="56" t="str">
        <f t="shared" si="51"/>
        <v>DO-R01S08</v>
      </c>
      <c r="L257" s="57" t="s">
        <v>75</v>
      </c>
      <c r="M257" s="7" t="s">
        <v>76</v>
      </c>
      <c r="N257" s="7" t="s">
        <v>77</v>
      </c>
      <c r="O257" s="8" t="s">
        <v>620</v>
      </c>
    </row>
    <row r="258" spans="1:15" ht="15" customHeight="1" x14ac:dyDescent="0.2">
      <c r="A258" s="47">
        <v>258</v>
      </c>
      <c r="C258" s="107" t="s">
        <v>452</v>
      </c>
      <c r="D258" s="107"/>
      <c r="E258" s="53">
        <v>23</v>
      </c>
      <c r="F258" s="54" t="str">
        <f t="shared" si="52"/>
        <v>900G32-0101</v>
      </c>
      <c r="G258" s="55">
        <f t="shared" si="52"/>
        <v>233</v>
      </c>
      <c r="H258" s="55">
        <f t="shared" si="52"/>
        <v>1</v>
      </c>
      <c r="I258" s="55">
        <f t="shared" si="52"/>
        <v>8</v>
      </c>
      <c r="J258" s="146" t="s">
        <v>563</v>
      </c>
      <c r="K258" s="56" t="str">
        <f t="shared" si="51"/>
        <v>DO-R01S08</v>
      </c>
      <c r="L258" s="57" t="s">
        <v>75</v>
      </c>
      <c r="M258" s="7" t="s">
        <v>76</v>
      </c>
      <c r="N258" s="7" t="s">
        <v>77</v>
      </c>
      <c r="O258" s="8" t="s">
        <v>621</v>
      </c>
    </row>
    <row r="259" spans="1:15" ht="15" customHeight="1" x14ac:dyDescent="0.2">
      <c r="A259" s="47">
        <v>259</v>
      </c>
      <c r="C259" s="107" t="s">
        <v>452</v>
      </c>
      <c r="D259" s="107"/>
      <c r="E259" s="53">
        <v>24</v>
      </c>
      <c r="F259" s="54" t="str">
        <f t="shared" si="52"/>
        <v>900G32-0101</v>
      </c>
      <c r="G259" s="55">
        <f t="shared" si="52"/>
        <v>233</v>
      </c>
      <c r="H259" s="55">
        <f t="shared" si="52"/>
        <v>1</v>
      </c>
      <c r="I259" s="55">
        <f t="shared" si="52"/>
        <v>8</v>
      </c>
      <c r="J259" s="146" t="s">
        <v>564</v>
      </c>
      <c r="K259" s="56" t="str">
        <f t="shared" si="51"/>
        <v>DO-R01S08</v>
      </c>
      <c r="L259" s="57" t="s">
        <v>75</v>
      </c>
      <c r="M259" s="7" t="s">
        <v>76</v>
      </c>
      <c r="N259" s="7" t="s">
        <v>77</v>
      </c>
      <c r="O259" s="8" t="s">
        <v>622</v>
      </c>
    </row>
    <row r="260" spans="1:15" ht="15" customHeight="1" x14ac:dyDescent="0.2">
      <c r="A260" s="47">
        <v>260</v>
      </c>
      <c r="C260" s="107" t="s">
        <v>452</v>
      </c>
      <c r="D260" s="107"/>
      <c r="E260" s="53">
        <v>25</v>
      </c>
      <c r="F260" s="54" t="str">
        <f t="shared" si="52"/>
        <v>900G32-0101</v>
      </c>
      <c r="G260" s="55">
        <f t="shared" si="52"/>
        <v>233</v>
      </c>
      <c r="H260" s="55">
        <f t="shared" si="52"/>
        <v>1</v>
      </c>
      <c r="I260" s="55">
        <f t="shared" si="52"/>
        <v>8</v>
      </c>
      <c r="J260" s="147" t="s">
        <v>936</v>
      </c>
      <c r="K260" s="56" t="str">
        <f t="shared" si="51"/>
        <v>DO-R01S08</v>
      </c>
      <c r="L260" s="57" t="s">
        <v>75</v>
      </c>
      <c r="M260" s="7" t="s">
        <v>76</v>
      </c>
      <c r="N260" s="7" t="s">
        <v>77</v>
      </c>
      <c r="O260" s="8" t="s">
        <v>1603</v>
      </c>
    </row>
    <row r="261" spans="1:15" ht="15" customHeight="1" x14ac:dyDescent="0.2">
      <c r="A261" s="47">
        <v>261</v>
      </c>
      <c r="C261" s="107" t="s">
        <v>452</v>
      </c>
      <c r="D261" s="107"/>
      <c r="E261" s="53">
        <v>26</v>
      </c>
      <c r="F261" s="54" t="str">
        <f t="shared" si="52"/>
        <v>900G32-0101</v>
      </c>
      <c r="G261" s="55">
        <f t="shared" si="52"/>
        <v>233</v>
      </c>
      <c r="H261" s="55">
        <f t="shared" si="52"/>
        <v>1</v>
      </c>
      <c r="I261" s="55">
        <f t="shared" si="52"/>
        <v>8</v>
      </c>
      <c r="J261" s="147" t="s">
        <v>1632</v>
      </c>
      <c r="K261" s="56" t="str">
        <f t="shared" si="51"/>
        <v>DO-R01S08</v>
      </c>
      <c r="L261" s="57" t="s">
        <v>75</v>
      </c>
      <c r="M261" s="7" t="s">
        <v>76</v>
      </c>
      <c r="N261" s="7" t="s">
        <v>77</v>
      </c>
      <c r="O261" s="11" t="s">
        <v>1637</v>
      </c>
    </row>
    <row r="262" spans="1:15" ht="15" customHeight="1" x14ac:dyDescent="0.2">
      <c r="A262" s="47">
        <v>262</v>
      </c>
      <c r="C262" s="107" t="s">
        <v>452</v>
      </c>
      <c r="D262" s="107"/>
      <c r="E262" s="53">
        <v>27</v>
      </c>
      <c r="F262" s="54" t="str">
        <f t="shared" si="52"/>
        <v>900G32-0101</v>
      </c>
      <c r="G262" s="55">
        <f t="shared" si="52"/>
        <v>233</v>
      </c>
      <c r="H262" s="55">
        <f t="shared" si="52"/>
        <v>1</v>
      </c>
      <c r="I262" s="55">
        <f t="shared" si="52"/>
        <v>8</v>
      </c>
      <c r="J262" s="147" t="s">
        <v>1640</v>
      </c>
      <c r="K262" s="56" t="str">
        <f t="shared" si="51"/>
        <v>DO-R01S08</v>
      </c>
      <c r="L262" s="57" t="s">
        <v>75</v>
      </c>
      <c r="M262" s="7" t="s">
        <v>76</v>
      </c>
      <c r="N262" s="7" t="s">
        <v>77</v>
      </c>
      <c r="O262" s="11" t="s">
        <v>1641</v>
      </c>
    </row>
    <row r="263" spans="1:15" ht="15" customHeight="1" x14ac:dyDescent="0.2">
      <c r="A263" s="47">
        <v>263</v>
      </c>
      <c r="C263" s="107" t="s">
        <v>452</v>
      </c>
      <c r="D263" s="107"/>
      <c r="E263" s="53">
        <v>28</v>
      </c>
      <c r="F263" s="54" t="str">
        <f t="shared" si="52"/>
        <v>900G32-0101</v>
      </c>
      <c r="G263" s="55">
        <f t="shared" si="52"/>
        <v>233</v>
      </c>
      <c r="H263" s="55">
        <f t="shared" si="52"/>
        <v>1</v>
      </c>
      <c r="I263" s="55">
        <f t="shared" si="52"/>
        <v>8</v>
      </c>
      <c r="J263" s="147" t="s">
        <v>1643</v>
      </c>
      <c r="K263" s="56" t="str">
        <f t="shared" si="51"/>
        <v>DO-R01S08</v>
      </c>
      <c r="L263" s="57" t="s">
        <v>75</v>
      </c>
      <c r="M263" s="7" t="s">
        <v>76</v>
      </c>
      <c r="N263" s="7" t="s">
        <v>77</v>
      </c>
      <c r="O263" s="11" t="s">
        <v>1644</v>
      </c>
    </row>
    <row r="264" spans="1:15" ht="15" customHeight="1" x14ac:dyDescent="0.2">
      <c r="A264" s="47">
        <v>264</v>
      </c>
      <c r="C264" s="107" t="s">
        <v>452</v>
      </c>
      <c r="D264" s="107"/>
      <c r="E264" s="53">
        <v>29</v>
      </c>
      <c r="F264" s="54" t="str">
        <f t="shared" si="52"/>
        <v>900G32-0101</v>
      </c>
      <c r="G264" s="55">
        <f t="shared" si="52"/>
        <v>233</v>
      </c>
      <c r="H264" s="55">
        <f t="shared" si="52"/>
        <v>1</v>
      </c>
      <c r="I264" s="55">
        <f t="shared" si="52"/>
        <v>8</v>
      </c>
      <c r="J264" s="147" t="s">
        <v>1645</v>
      </c>
      <c r="K264" s="56" t="str">
        <f t="shared" si="51"/>
        <v>DO-R01S08</v>
      </c>
      <c r="L264" s="57" t="s">
        <v>75</v>
      </c>
      <c r="M264" s="7" t="s">
        <v>76</v>
      </c>
      <c r="N264" s="7" t="s">
        <v>77</v>
      </c>
      <c r="O264" s="11" t="s">
        <v>1646</v>
      </c>
    </row>
    <row r="265" spans="1:15" ht="15" customHeight="1" x14ac:dyDescent="0.2">
      <c r="A265" s="47">
        <v>265</v>
      </c>
      <c r="C265" s="107" t="s">
        <v>452</v>
      </c>
      <c r="D265" s="107"/>
      <c r="E265" s="53">
        <v>30</v>
      </c>
      <c r="F265" s="54" t="str">
        <f t="shared" si="52"/>
        <v>900G32-0101</v>
      </c>
      <c r="G265" s="55">
        <f t="shared" si="52"/>
        <v>233</v>
      </c>
      <c r="H265" s="55">
        <f t="shared" si="52"/>
        <v>1</v>
      </c>
      <c r="I265" s="55">
        <f t="shared" si="52"/>
        <v>8</v>
      </c>
      <c r="J265" s="252" t="s">
        <v>1647</v>
      </c>
      <c r="K265" s="56" t="str">
        <f t="shared" si="51"/>
        <v>DO-R01S08</v>
      </c>
      <c r="L265" s="57" t="s">
        <v>75</v>
      </c>
      <c r="M265" s="7" t="s">
        <v>76</v>
      </c>
      <c r="N265" s="7" t="s">
        <v>77</v>
      </c>
      <c r="O265" s="11" t="s">
        <v>1650</v>
      </c>
    </row>
    <row r="266" spans="1:15" ht="15" customHeight="1" x14ac:dyDescent="0.2">
      <c r="A266" s="47">
        <v>266</v>
      </c>
      <c r="C266" s="107" t="s">
        <v>452</v>
      </c>
      <c r="D266" s="107"/>
      <c r="E266" s="53">
        <v>31</v>
      </c>
      <c r="F266" s="54" t="str">
        <f t="shared" si="52"/>
        <v>900G32-0101</v>
      </c>
      <c r="G266" s="55">
        <f t="shared" si="52"/>
        <v>233</v>
      </c>
      <c r="H266" s="55">
        <f t="shared" si="52"/>
        <v>1</v>
      </c>
      <c r="I266" s="55">
        <f t="shared" si="52"/>
        <v>8</v>
      </c>
      <c r="J266" s="148" t="s">
        <v>15</v>
      </c>
      <c r="K266" s="56" t="str">
        <f t="shared" si="51"/>
        <v>DO-R01S08</v>
      </c>
      <c r="L266" s="57" t="s">
        <v>75</v>
      </c>
      <c r="M266" s="7" t="s">
        <v>76</v>
      </c>
      <c r="N266" s="7" t="s">
        <v>77</v>
      </c>
      <c r="O266" s="11" t="s">
        <v>15</v>
      </c>
    </row>
    <row r="267" spans="1:15" ht="15.75" customHeight="1" thickBot="1" x14ac:dyDescent="0.25">
      <c r="A267" s="47">
        <v>267</v>
      </c>
      <c r="C267" s="216" t="s">
        <v>452</v>
      </c>
      <c r="D267" s="216"/>
      <c r="E267" s="64">
        <v>32</v>
      </c>
      <c r="F267" s="65" t="str">
        <f t="shared" si="52"/>
        <v>900G32-0101</v>
      </c>
      <c r="G267" s="66">
        <f t="shared" si="52"/>
        <v>233</v>
      </c>
      <c r="H267" s="66">
        <f t="shared" si="52"/>
        <v>1</v>
      </c>
      <c r="I267" s="66">
        <f t="shared" si="52"/>
        <v>8</v>
      </c>
      <c r="J267" s="153" t="s">
        <v>15</v>
      </c>
      <c r="K267" s="67" t="str">
        <f t="shared" si="51"/>
        <v>DO-R01S08</v>
      </c>
      <c r="L267" s="68" t="s">
        <v>75</v>
      </c>
      <c r="M267" s="7" t="s">
        <v>76</v>
      </c>
      <c r="N267" s="7" t="s">
        <v>77</v>
      </c>
      <c r="O267" s="11" t="s">
        <v>15</v>
      </c>
    </row>
    <row r="268" spans="1:15" ht="15.75" customHeight="1" thickBot="1" x14ac:dyDescent="0.25">
      <c r="A268" s="47">
        <v>268</v>
      </c>
      <c r="C268" s="215" t="s">
        <v>452</v>
      </c>
      <c r="D268" s="215"/>
      <c r="E268" s="112"/>
      <c r="F268" s="113"/>
      <c r="G268" s="113"/>
      <c r="H268" s="113"/>
      <c r="I268" s="113"/>
      <c r="J268" s="145"/>
      <c r="K268" s="113"/>
      <c r="L268" s="113"/>
      <c r="M268" s="113"/>
      <c r="N268" s="113"/>
      <c r="O268" s="114" t="s">
        <v>15</v>
      </c>
    </row>
    <row r="269" spans="1:15" ht="15" customHeight="1" x14ac:dyDescent="0.2">
      <c r="A269" s="47">
        <v>269</v>
      </c>
      <c r="C269" s="214" t="s">
        <v>452</v>
      </c>
      <c r="D269" s="214"/>
      <c r="E269" s="12">
        <v>1</v>
      </c>
      <c r="F269" s="86" t="s">
        <v>83</v>
      </c>
      <c r="G269" s="87">
        <v>233</v>
      </c>
      <c r="H269" s="87">
        <v>1</v>
      </c>
      <c r="I269" s="87">
        <v>9</v>
      </c>
      <c r="J269" s="148" t="s">
        <v>1441</v>
      </c>
      <c r="K269" s="88" t="s">
        <v>875</v>
      </c>
      <c r="L269" s="13" t="s">
        <v>17</v>
      </c>
      <c r="M269" s="89" t="s">
        <v>82</v>
      </c>
      <c r="N269" s="13" t="s">
        <v>80</v>
      </c>
      <c r="O269" s="104" t="s">
        <v>623</v>
      </c>
    </row>
    <row r="270" spans="1:15" ht="15" customHeight="1" x14ac:dyDescent="0.2">
      <c r="A270" s="47">
        <v>270</v>
      </c>
      <c r="C270" s="107" t="s">
        <v>452</v>
      </c>
      <c r="D270" s="107"/>
      <c r="E270" s="58">
        <v>2</v>
      </c>
      <c r="F270" s="59" t="str">
        <f t="shared" ref="F270:I270" si="53">F269</f>
        <v>900B08-0202</v>
      </c>
      <c r="G270" s="60">
        <f t="shared" si="53"/>
        <v>233</v>
      </c>
      <c r="H270" s="60">
        <f t="shared" si="53"/>
        <v>1</v>
      </c>
      <c r="I270" s="60">
        <f t="shared" si="53"/>
        <v>9</v>
      </c>
      <c r="J270" s="148" t="s">
        <v>1442</v>
      </c>
      <c r="K270" s="61" t="str">
        <f t="shared" ref="K270:K276" si="54">K269</f>
        <v>AO-R01S09</v>
      </c>
      <c r="L270" s="4" t="s">
        <v>17</v>
      </c>
      <c r="M270" s="62" t="s">
        <v>82</v>
      </c>
      <c r="N270" s="4" t="str">
        <f>N269</f>
        <v>4-20mA</v>
      </c>
      <c r="O270" s="11" t="s">
        <v>624</v>
      </c>
    </row>
    <row r="271" spans="1:15" ht="15" customHeight="1" x14ac:dyDescent="0.2">
      <c r="A271" s="47">
        <v>271</v>
      </c>
      <c r="C271" s="107" t="s">
        <v>452</v>
      </c>
      <c r="D271" s="107"/>
      <c r="E271" s="58">
        <v>3</v>
      </c>
      <c r="F271" s="59" t="str">
        <f t="shared" ref="F271:I271" si="55">F270</f>
        <v>900B08-0202</v>
      </c>
      <c r="G271" s="60">
        <f t="shared" si="55"/>
        <v>233</v>
      </c>
      <c r="H271" s="60">
        <f t="shared" si="55"/>
        <v>1</v>
      </c>
      <c r="I271" s="60">
        <f t="shared" si="55"/>
        <v>9</v>
      </c>
      <c r="J271" s="146" t="s">
        <v>503</v>
      </c>
      <c r="K271" s="61" t="str">
        <f t="shared" si="54"/>
        <v>AO-R01S09</v>
      </c>
      <c r="L271" s="4" t="s">
        <v>17</v>
      </c>
      <c r="M271" s="62" t="s">
        <v>82</v>
      </c>
      <c r="N271" s="4" t="str">
        <f t="shared" ref="N271:N276" si="56">N270</f>
        <v>4-20mA</v>
      </c>
      <c r="O271" s="8" t="s">
        <v>625</v>
      </c>
    </row>
    <row r="272" spans="1:15" ht="15" customHeight="1" x14ac:dyDescent="0.2">
      <c r="A272" s="47">
        <v>272</v>
      </c>
      <c r="C272" s="107" t="s">
        <v>452</v>
      </c>
      <c r="D272" s="107"/>
      <c r="E272" s="58">
        <v>4</v>
      </c>
      <c r="F272" s="59" t="str">
        <f t="shared" ref="F272:I272" si="57">F271</f>
        <v>900B08-0202</v>
      </c>
      <c r="G272" s="60">
        <f t="shared" si="57"/>
        <v>233</v>
      </c>
      <c r="H272" s="60">
        <f t="shared" si="57"/>
        <v>1</v>
      </c>
      <c r="I272" s="60">
        <f t="shared" si="57"/>
        <v>9</v>
      </c>
      <c r="J272" s="146" t="s">
        <v>512</v>
      </c>
      <c r="K272" s="61" t="str">
        <f t="shared" si="54"/>
        <v>AO-R01S09</v>
      </c>
      <c r="L272" s="4" t="s">
        <v>17</v>
      </c>
      <c r="M272" s="62" t="s">
        <v>82</v>
      </c>
      <c r="N272" s="4" t="str">
        <f t="shared" si="56"/>
        <v>4-20mA</v>
      </c>
      <c r="O272" s="8" t="s">
        <v>626</v>
      </c>
    </row>
    <row r="273" spans="1:15" ht="15" customHeight="1" x14ac:dyDescent="0.2">
      <c r="A273" s="47">
        <v>273</v>
      </c>
      <c r="C273" s="107" t="s">
        <v>452</v>
      </c>
      <c r="D273" s="107"/>
      <c r="E273" s="58">
        <v>5</v>
      </c>
      <c r="F273" s="59" t="str">
        <f t="shared" ref="F273:I273" si="58">F272</f>
        <v>900B08-0202</v>
      </c>
      <c r="G273" s="60">
        <f t="shared" si="58"/>
        <v>233</v>
      </c>
      <c r="H273" s="60">
        <f t="shared" si="58"/>
        <v>1</v>
      </c>
      <c r="I273" s="60">
        <f t="shared" si="58"/>
        <v>9</v>
      </c>
      <c r="J273" s="157" t="s">
        <v>513</v>
      </c>
      <c r="K273" s="61" t="str">
        <f t="shared" si="54"/>
        <v>AO-R01S09</v>
      </c>
      <c r="L273" s="4" t="s">
        <v>17</v>
      </c>
      <c r="M273" s="62" t="s">
        <v>82</v>
      </c>
      <c r="N273" s="4" t="str">
        <f t="shared" si="56"/>
        <v>4-20mA</v>
      </c>
      <c r="O273" s="8" t="s">
        <v>627</v>
      </c>
    </row>
    <row r="274" spans="1:15" ht="15" customHeight="1" x14ac:dyDescent="0.2">
      <c r="A274" s="47">
        <v>274</v>
      </c>
      <c r="C274" s="107" t="s">
        <v>452</v>
      </c>
      <c r="D274" s="107"/>
      <c r="E274" s="58">
        <v>6</v>
      </c>
      <c r="F274" s="59" t="str">
        <f t="shared" ref="F274:I274" si="59">F273</f>
        <v>900B08-0202</v>
      </c>
      <c r="G274" s="60">
        <f t="shared" si="59"/>
        <v>233</v>
      </c>
      <c r="H274" s="60">
        <f t="shared" si="59"/>
        <v>1</v>
      </c>
      <c r="I274" s="60">
        <f t="shared" si="59"/>
        <v>9</v>
      </c>
      <c r="J274" s="146" t="s">
        <v>518</v>
      </c>
      <c r="K274" s="61" t="str">
        <f t="shared" si="54"/>
        <v>AO-R01S09</v>
      </c>
      <c r="L274" s="4" t="s">
        <v>17</v>
      </c>
      <c r="M274" s="62" t="s">
        <v>82</v>
      </c>
      <c r="N274" s="4" t="str">
        <f t="shared" si="56"/>
        <v>4-20mA</v>
      </c>
      <c r="O274" s="8" t="s">
        <v>628</v>
      </c>
    </row>
    <row r="275" spans="1:15" ht="15" customHeight="1" x14ac:dyDescent="0.2">
      <c r="A275" s="47">
        <v>275</v>
      </c>
      <c r="C275" s="107" t="s">
        <v>452</v>
      </c>
      <c r="D275" s="107"/>
      <c r="E275" s="58">
        <v>7</v>
      </c>
      <c r="F275" s="59" t="str">
        <f t="shared" ref="F275:I275" si="60">F274</f>
        <v>900B08-0202</v>
      </c>
      <c r="G275" s="60">
        <f t="shared" si="60"/>
        <v>233</v>
      </c>
      <c r="H275" s="60">
        <f t="shared" si="60"/>
        <v>1</v>
      </c>
      <c r="I275" s="60">
        <f t="shared" si="60"/>
        <v>9</v>
      </c>
      <c r="J275" s="146" t="s">
        <v>523</v>
      </c>
      <c r="K275" s="61" t="str">
        <f t="shared" si="54"/>
        <v>AO-R01S09</v>
      </c>
      <c r="L275" s="4" t="s">
        <v>17</v>
      </c>
      <c r="M275" s="62" t="s">
        <v>82</v>
      </c>
      <c r="N275" s="4" t="str">
        <f t="shared" si="56"/>
        <v>4-20mA</v>
      </c>
      <c r="O275" s="8" t="s">
        <v>629</v>
      </c>
    </row>
    <row r="276" spans="1:15" ht="15.75" customHeight="1" thickBot="1" x14ac:dyDescent="0.25">
      <c r="A276" s="47">
        <v>276</v>
      </c>
      <c r="C276" s="216" t="s">
        <v>452</v>
      </c>
      <c r="D276" s="216"/>
      <c r="E276" s="90">
        <v>8</v>
      </c>
      <c r="F276" s="91" t="str">
        <f t="shared" ref="F276:I276" si="61">F275</f>
        <v>900B08-0202</v>
      </c>
      <c r="G276" s="92">
        <f t="shared" si="61"/>
        <v>233</v>
      </c>
      <c r="H276" s="92">
        <f t="shared" si="61"/>
        <v>1</v>
      </c>
      <c r="I276" s="92">
        <f t="shared" si="61"/>
        <v>9</v>
      </c>
      <c r="J276" s="146" t="s">
        <v>524</v>
      </c>
      <c r="K276" s="93" t="str">
        <f t="shared" si="54"/>
        <v>AO-R01S09</v>
      </c>
      <c r="L276" s="14" t="s">
        <v>17</v>
      </c>
      <c r="M276" s="94" t="s">
        <v>82</v>
      </c>
      <c r="N276" s="14" t="str">
        <f t="shared" si="56"/>
        <v>4-20mA</v>
      </c>
      <c r="O276" s="8" t="s">
        <v>630</v>
      </c>
    </row>
    <row r="277" spans="1:15" ht="15.75" customHeight="1" thickBot="1" x14ac:dyDescent="0.25">
      <c r="A277" s="47">
        <v>277</v>
      </c>
      <c r="C277" s="215" t="s">
        <v>452</v>
      </c>
      <c r="D277" s="215"/>
      <c r="E277" s="109"/>
      <c r="F277" s="110"/>
      <c r="G277" s="110"/>
      <c r="H277" s="110"/>
      <c r="I277" s="110"/>
      <c r="J277" s="145"/>
      <c r="K277" s="110"/>
      <c r="L277" s="110"/>
      <c r="M277" s="110"/>
      <c r="N277" s="110"/>
      <c r="O277" s="111"/>
    </row>
    <row r="278" spans="1:15" ht="15" customHeight="1" x14ac:dyDescent="0.2">
      <c r="A278" s="47">
        <v>278</v>
      </c>
      <c r="C278" s="214" t="s">
        <v>452</v>
      </c>
      <c r="D278" s="214"/>
      <c r="E278" s="12">
        <v>1</v>
      </c>
      <c r="F278" s="86" t="s">
        <v>83</v>
      </c>
      <c r="G278" s="87">
        <v>233</v>
      </c>
      <c r="H278" s="87">
        <v>1</v>
      </c>
      <c r="I278" s="87">
        <v>10</v>
      </c>
      <c r="J278" s="146" t="s">
        <v>533</v>
      </c>
      <c r="K278" s="88" t="s">
        <v>1173</v>
      </c>
      <c r="L278" s="13" t="s">
        <v>17</v>
      </c>
      <c r="M278" s="89" t="s">
        <v>82</v>
      </c>
      <c r="N278" s="13" t="s">
        <v>80</v>
      </c>
      <c r="O278" s="8" t="s">
        <v>631</v>
      </c>
    </row>
    <row r="279" spans="1:15" ht="15" customHeight="1" x14ac:dyDescent="0.2">
      <c r="A279" s="47">
        <v>279</v>
      </c>
      <c r="C279" s="107" t="s">
        <v>452</v>
      </c>
      <c r="D279" s="107"/>
      <c r="E279" s="58">
        <v>2</v>
      </c>
      <c r="F279" s="59" t="str">
        <f t="shared" ref="F279:I279" si="62">F278</f>
        <v>900B08-0202</v>
      </c>
      <c r="G279" s="60">
        <f t="shared" si="62"/>
        <v>233</v>
      </c>
      <c r="H279" s="60">
        <f t="shared" si="62"/>
        <v>1</v>
      </c>
      <c r="I279" s="60">
        <f t="shared" si="62"/>
        <v>10</v>
      </c>
      <c r="J279" s="146" t="s">
        <v>534</v>
      </c>
      <c r="K279" s="61" t="str">
        <f t="shared" ref="K279:K285" si="63">K278</f>
        <v>AO-R01S10</v>
      </c>
      <c r="L279" s="4" t="s">
        <v>17</v>
      </c>
      <c r="M279" s="62" t="s">
        <v>82</v>
      </c>
      <c r="N279" s="4" t="str">
        <f>N278</f>
        <v>4-20mA</v>
      </c>
      <c r="O279" s="8" t="s">
        <v>632</v>
      </c>
    </row>
    <row r="280" spans="1:15" ht="15" customHeight="1" x14ac:dyDescent="0.2">
      <c r="A280" s="47">
        <v>280</v>
      </c>
      <c r="C280" s="107" t="s">
        <v>452</v>
      </c>
      <c r="D280" s="107"/>
      <c r="E280" s="58">
        <v>3</v>
      </c>
      <c r="F280" s="59" t="str">
        <f t="shared" ref="F280:I280" si="64">F279</f>
        <v>900B08-0202</v>
      </c>
      <c r="G280" s="60">
        <f t="shared" si="64"/>
        <v>233</v>
      </c>
      <c r="H280" s="60">
        <f t="shared" si="64"/>
        <v>1</v>
      </c>
      <c r="I280" s="60">
        <f t="shared" si="64"/>
        <v>10</v>
      </c>
      <c r="J280" s="146" t="s">
        <v>535</v>
      </c>
      <c r="K280" s="61" t="str">
        <f t="shared" si="63"/>
        <v>AO-R01S10</v>
      </c>
      <c r="L280" s="4" t="s">
        <v>17</v>
      </c>
      <c r="M280" s="62" t="s">
        <v>82</v>
      </c>
      <c r="N280" s="4" t="str">
        <f t="shared" ref="N280:N285" si="65">N279</f>
        <v>4-20mA</v>
      </c>
      <c r="O280" s="8" t="s">
        <v>633</v>
      </c>
    </row>
    <row r="281" spans="1:15" ht="15" customHeight="1" x14ac:dyDescent="0.2">
      <c r="A281" s="47">
        <v>281</v>
      </c>
      <c r="C281" s="107" t="s">
        <v>452</v>
      </c>
      <c r="D281" s="107"/>
      <c r="E281" s="58">
        <v>4</v>
      </c>
      <c r="F281" s="59" t="str">
        <f t="shared" ref="F281:I281" si="66">F280</f>
        <v>900B08-0202</v>
      </c>
      <c r="G281" s="60">
        <f t="shared" si="66"/>
        <v>233</v>
      </c>
      <c r="H281" s="60">
        <f t="shared" si="66"/>
        <v>1</v>
      </c>
      <c r="I281" s="60">
        <f t="shared" si="66"/>
        <v>10</v>
      </c>
      <c r="J281" s="146" t="s">
        <v>548</v>
      </c>
      <c r="K281" s="61" t="str">
        <f t="shared" si="63"/>
        <v>AO-R01S10</v>
      </c>
      <c r="L281" s="4" t="s">
        <v>17</v>
      </c>
      <c r="M281" s="62" t="s">
        <v>82</v>
      </c>
      <c r="N281" s="4" t="str">
        <f t="shared" si="65"/>
        <v>4-20mA</v>
      </c>
      <c r="O281" s="8" t="s">
        <v>634</v>
      </c>
    </row>
    <row r="282" spans="1:15" ht="15" customHeight="1" x14ac:dyDescent="0.2">
      <c r="A282" s="47">
        <v>282</v>
      </c>
      <c r="C282" s="107" t="s">
        <v>452</v>
      </c>
      <c r="D282" s="107"/>
      <c r="E282" s="58">
        <v>5</v>
      </c>
      <c r="F282" s="59" t="str">
        <f t="shared" ref="F282:I282" si="67">F281</f>
        <v>900B08-0202</v>
      </c>
      <c r="G282" s="60">
        <f t="shared" si="67"/>
        <v>233</v>
      </c>
      <c r="H282" s="60">
        <f t="shared" si="67"/>
        <v>1</v>
      </c>
      <c r="I282" s="60">
        <f t="shared" si="67"/>
        <v>10</v>
      </c>
      <c r="J282" s="157" t="s">
        <v>553</v>
      </c>
      <c r="K282" s="61" t="str">
        <f t="shared" si="63"/>
        <v>AO-R01S10</v>
      </c>
      <c r="L282" s="4" t="s">
        <v>17</v>
      </c>
      <c r="M282" s="62" t="s">
        <v>82</v>
      </c>
      <c r="N282" s="4" t="str">
        <f t="shared" si="65"/>
        <v>4-20mA</v>
      </c>
      <c r="O282" s="8" t="s">
        <v>635</v>
      </c>
    </row>
    <row r="283" spans="1:15" ht="15" customHeight="1" x14ac:dyDescent="0.2">
      <c r="A283" s="47">
        <v>283</v>
      </c>
      <c r="C283" s="107" t="s">
        <v>452</v>
      </c>
      <c r="D283" s="107"/>
      <c r="E283" s="58">
        <v>6</v>
      </c>
      <c r="F283" s="59" t="str">
        <f t="shared" ref="F283:I283" si="68">F282</f>
        <v>900B08-0202</v>
      </c>
      <c r="G283" s="60">
        <f t="shared" si="68"/>
        <v>233</v>
      </c>
      <c r="H283" s="60">
        <f t="shared" si="68"/>
        <v>1</v>
      </c>
      <c r="I283" s="60">
        <f t="shared" si="68"/>
        <v>10</v>
      </c>
      <c r="J283" s="146" t="s">
        <v>562</v>
      </c>
      <c r="K283" s="61" t="str">
        <f t="shared" si="63"/>
        <v>AO-R01S10</v>
      </c>
      <c r="L283" s="4" t="s">
        <v>17</v>
      </c>
      <c r="M283" s="62" t="s">
        <v>82</v>
      </c>
      <c r="N283" s="4" t="str">
        <f t="shared" si="65"/>
        <v>4-20mA</v>
      </c>
      <c r="O283" s="8" t="s">
        <v>636</v>
      </c>
    </row>
    <row r="284" spans="1:15" ht="15" customHeight="1" x14ac:dyDescent="0.2">
      <c r="A284" s="47">
        <v>284</v>
      </c>
      <c r="C284" s="107" t="s">
        <v>452</v>
      </c>
      <c r="D284" s="107"/>
      <c r="E284" s="58">
        <v>7</v>
      </c>
      <c r="F284" s="59" t="str">
        <f t="shared" ref="F284:I284" si="69">F283</f>
        <v>900B08-0202</v>
      </c>
      <c r="G284" s="60">
        <f t="shared" si="69"/>
        <v>233</v>
      </c>
      <c r="H284" s="60">
        <f t="shared" si="69"/>
        <v>1</v>
      </c>
      <c r="I284" s="60">
        <f t="shared" si="69"/>
        <v>10</v>
      </c>
      <c r="J284" s="146" t="s">
        <v>563</v>
      </c>
      <c r="K284" s="61" t="str">
        <f t="shared" si="63"/>
        <v>AO-R01S10</v>
      </c>
      <c r="L284" s="4" t="s">
        <v>17</v>
      </c>
      <c r="M284" s="62" t="s">
        <v>82</v>
      </c>
      <c r="N284" s="4" t="str">
        <f t="shared" si="65"/>
        <v>4-20mA</v>
      </c>
      <c r="O284" s="8" t="s">
        <v>637</v>
      </c>
    </row>
    <row r="285" spans="1:15" ht="15.75" customHeight="1" thickBot="1" x14ac:dyDescent="0.25">
      <c r="A285" s="47">
        <v>285</v>
      </c>
      <c r="C285" s="216" t="s">
        <v>452</v>
      </c>
      <c r="D285" s="216"/>
      <c r="E285" s="90">
        <v>8</v>
      </c>
      <c r="F285" s="91" t="str">
        <f t="shared" ref="F285:I285" si="70">F284</f>
        <v>900B08-0202</v>
      </c>
      <c r="G285" s="92">
        <f t="shared" si="70"/>
        <v>233</v>
      </c>
      <c r="H285" s="92">
        <f t="shared" si="70"/>
        <v>1</v>
      </c>
      <c r="I285" s="92">
        <f t="shared" si="70"/>
        <v>10</v>
      </c>
      <c r="J285" s="146" t="s">
        <v>564</v>
      </c>
      <c r="K285" s="93" t="str">
        <f t="shared" si="63"/>
        <v>AO-R01S10</v>
      </c>
      <c r="L285" s="14" t="s">
        <v>17</v>
      </c>
      <c r="M285" s="94" t="s">
        <v>82</v>
      </c>
      <c r="N285" s="14" t="str">
        <f t="shared" si="65"/>
        <v>4-20mA</v>
      </c>
      <c r="O285" s="8" t="s">
        <v>638</v>
      </c>
    </row>
    <row r="286" spans="1:15" ht="15.75" customHeight="1" thickBot="1" x14ac:dyDescent="0.25">
      <c r="A286" s="47">
        <v>286</v>
      </c>
      <c r="C286" s="215" t="s">
        <v>452</v>
      </c>
      <c r="D286" s="215"/>
      <c r="E286" s="112"/>
      <c r="F286" s="113"/>
      <c r="G286" s="113"/>
      <c r="H286" s="113"/>
      <c r="I286" s="113"/>
      <c r="J286" s="145"/>
      <c r="K286" s="113"/>
      <c r="L286" s="113"/>
      <c r="M286" s="113"/>
      <c r="N286" s="113"/>
      <c r="O286" s="114"/>
    </row>
    <row r="287" spans="1:15" ht="15" customHeight="1" x14ac:dyDescent="0.2">
      <c r="A287" s="47">
        <v>287</v>
      </c>
      <c r="C287" s="214" t="s">
        <v>452</v>
      </c>
      <c r="D287" s="214"/>
      <c r="E287" s="22" t="s">
        <v>54</v>
      </c>
      <c r="F287" s="73" t="s">
        <v>55</v>
      </c>
      <c r="G287" s="74">
        <v>233</v>
      </c>
      <c r="H287" s="74">
        <v>2</v>
      </c>
      <c r="I287" s="75">
        <v>1</v>
      </c>
      <c r="J287" s="147" t="s">
        <v>639</v>
      </c>
      <c r="K287" s="76" t="s">
        <v>876</v>
      </c>
      <c r="L287" s="77" t="s">
        <v>18</v>
      </c>
      <c r="M287" s="21" t="s">
        <v>19</v>
      </c>
      <c r="N287" s="15" t="s">
        <v>57</v>
      </c>
      <c r="O287" s="8" t="s">
        <v>640</v>
      </c>
    </row>
    <row r="288" spans="1:15" ht="15" customHeight="1" x14ac:dyDescent="0.2">
      <c r="A288" s="47">
        <v>288</v>
      </c>
      <c r="C288" s="107" t="s">
        <v>452</v>
      </c>
      <c r="D288" s="107"/>
      <c r="E288" s="53">
        <v>2</v>
      </c>
      <c r="F288" s="54" t="str">
        <f t="shared" ref="F288:I288" si="71">F287</f>
        <v>900G32-0101</v>
      </c>
      <c r="G288" s="55">
        <f t="shared" si="71"/>
        <v>233</v>
      </c>
      <c r="H288" s="55">
        <f t="shared" si="71"/>
        <v>2</v>
      </c>
      <c r="I288" s="78">
        <f t="shared" si="71"/>
        <v>1</v>
      </c>
      <c r="J288" s="147" t="s">
        <v>639</v>
      </c>
      <c r="K288" s="79" t="str">
        <f t="shared" ref="K288:K318" si="72">K287</f>
        <v>DI-R02S01</v>
      </c>
      <c r="L288" s="80" t="s">
        <v>18</v>
      </c>
      <c r="M288" s="18" t="s">
        <v>19</v>
      </c>
      <c r="N288" s="7" t="s">
        <v>66</v>
      </c>
      <c r="O288" s="9" t="s">
        <v>641</v>
      </c>
    </row>
    <row r="289" spans="1:15" ht="15" customHeight="1" x14ac:dyDescent="0.2">
      <c r="A289" s="47">
        <v>289</v>
      </c>
      <c r="C289" s="107" t="s">
        <v>452</v>
      </c>
      <c r="D289" s="107"/>
      <c r="E289" s="53">
        <v>3</v>
      </c>
      <c r="F289" s="54" t="str">
        <f t="shared" ref="F289:I289" si="73">F288</f>
        <v>900G32-0101</v>
      </c>
      <c r="G289" s="55">
        <f t="shared" si="73"/>
        <v>233</v>
      </c>
      <c r="H289" s="55">
        <f t="shared" si="73"/>
        <v>2</v>
      </c>
      <c r="I289" s="78">
        <f t="shared" si="73"/>
        <v>1</v>
      </c>
      <c r="J289" s="147" t="s">
        <v>639</v>
      </c>
      <c r="K289" s="79" t="str">
        <f t="shared" si="72"/>
        <v>DI-R02S01</v>
      </c>
      <c r="L289" s="80" t="s">
        <v>18</v>
      </c>
      <c r="M289" s="18" t="s">
        <v>19</v>
      </c>
      <c r="N289" s="7" t="s">
        <v>57</v>
      </c>
      <c r="O289" s="9" t="s">
        <v>642</v>
      </c>
    </row>
    <row r="290" spans="1:15" ht="15" customHeight="1" x14ac:dyDescent="0.2">
      <c r="A290" s="47">
        <v>290</v>
      </c>
      <c r="C290" s="107" t="s">
        <v>452</v>
      </c>
      <c r="D290" s="107"/>
      <c r="E290" s="53">
        <v>4</v>
      </c>
      <c r="F290" s="54" t="str">
        <f t="shared" ref="F290:I290" si="74">F289</f>
        <v>900G32-0101</v>
      </c>
      <c r="G290" s="55">
        <f t="shared" si="74"/>
        <v>233</v>
      </c>
      <c r="H290" s="55">
        <f t="shared" si="74"/>
        <v>2</v>
      </c>
      <c r="I290" s="78">
        <f t="shared" si="74"/>
        <v>1</v>
      </c>
      <c r="J290" s="147" t="s">
        <v>639</v>
      </c>
      <c r="K290" s="79" t="str">
        <f t="shared" si="72"/>
        <v>DI-R02S01</v>
      </c>
      <c r="L290" s="80" t="s">
        <v>18</v>
      </c>
      <c r="M290" s="18" t="s">
        <v>19</v>
      </c>
      <c r="N290" s="7" t="s">
        <v>60</v>
      </c>
      <c r="O290" s="9" t="s">
        <v>643</v>
      </c>
    </row>
    <row r="291" spans="1:15" ht="15" customHeight="1" x14ac:dyDescent="0.2">
      <c r="A291" s="47">
        <v>291</v>
      </c>
      <c r="C291" s="107" t="s">
        <v>452</v>
      </c>
      <c r="D291" s="107"/>
      <c r="E291" s="53">
        <v>5</v>
      </c>
      <c r="F291" s="54" t="str">
        <f t="shared" ref="F291:I291" si="75">F290</f>
        <v>900G32-0101</v>
      </c>
      <c r="G291" s="55">
        <f t="shared" si="75"/>
        <v>233</v>
      </c>
      <c r="H291" s="55">
        <f t="shared" si="75"/>
        <v>2</v>
      </c>
      <c r="I291" s="78">
        <f t="shared" si="75"/>
        <v>1</v>
      </c>
      <c r="J291" s="147" t="s">
        <v>648</v>
      </c>
      <c r="K291" s="79" t="str">
        <f t="shared" si="72"/>
        <v>DI-R02S01</v>
      </c>
      <c r="L291" s="80" t="s">
        <v>18</v>
      </c>
      <c r="M291" s="18" t="s">
        <v>19</v>
      </c>
      <c r="N291" s="15" t="s">
        <v>57</v>
      </c>
      <c r="O291" s="8" t="s">
        <v>644</v>
      </c>
    </row>
    <row r="292" spans="1:15" ht="15" customHeight="1" x14ac:dyDescent="0.2">
      <c r="A292" s="47">
        <v>292</v>
      </c>
      <c r="C292" s="107" t="s">
        <v>452</v>
      </c>
      <c r="D292" s="107"/>
      <c r="E292" s="53">
        <v>6</v>
      </c>
      <c r="F292" s="54" t="str">
        <f t="shared" ref="F292:I292" si="76">F291</f>
        <v>900G32-0101</v>
      </c>
      <c r="G292" s="55">
        <f t="shared" si="76"/>
        <v>233</v>
      </c>
      <c r="H292" s="55">
        <f t="shared" si="76"/>
        <v>2</v>
      </c>
      <c r="I292" s="78">
        <f t="shared" si="76"/>
        <v>1</v>
      </c>
      <c r="J292" s="147" t="s">
        <v>648</v>
      </c>
      <c r="K292" s="79" t="str">
        <f t="shared" si="72"/>
        <v>DI-R02S01</v>
      </c>
      <c r="L292" s="80" t="s">
        <v>18</v>
      </c>
      <c r="M292" s="18" t="s">
        <v>19</v>
      </c>
      <c r="N292" s="7" t="s">
        <v>66</v>
      </c>
      <c r="O292" s="9" t="s">
        <v>645</v>
      </c>
    </row>
    <row r="293" spans="1:15" ht="15" customHeight="1" x14ac:dyDescent="0.2">
      <c r="A293" s="47">
        <v>293</v>
      </c>
      <c r="C293" s="107" t="s">
        <v>452</v>
      </c>
      <c r="D293" s="107"/>
      <c r="E293" s="53">
        <v>7</v>
      </c>
      <c r="F293" s="54" t="str">
        <f t="shared" ref="F293:I293" si="77">F292</f>
        <v>900G32-0101</v>
      </c>
      <c r="G293" s="55">
        <f t="shared" si="77"/>
        <v>233</v>
      </c>
      <c r="H293" s="55">
        <f t="shared" si="77"/>
        <v>2</v>
      </c>
      <c r="I293" s="78">
        <f t="shared" si="77"/>
        <v>1</v>
      </c>
      <c r="J293" s="147" t="s">
        <v>648</v>
      </c>
      <c r="K293" s="79" t="str">
        <f t="shared" si="72"/>
        <v>DI-R02S01</v>
      </c>
      <c r="L293" s="80" t="s">
        <v>18</v>
      </c>
      <c r="M293" s="18" t="s">
        <v>19</v>
      </c>
      <c r="N293" s="7" t="s">
        <v>57</v>
      </c>
      <c r="O293" s="9" t="s">
        <v>646</v>
      </c>
    </row>
    <row r="294" spans="1:15" ht="15" customHeight="1" x14ac:dyDescent="0.2">
      <c r="A294" s="47">
        <v>294</v>
      </c>
      <c r="C294" s="107" t="s">
        <v>452</v>
      </c>
      <c r="D294" s="107"/>
      <c r="E294" s="53">
        <v>8</v>
      </c>
      <c r="F294" s="54" t="str">
        <f t="shared" ref="F294:I294" si="78">F293</f>
        <v>900G32-0101</v>
      </c>
      <c r="G294" s="55">
        <f t="shared" si="78"/>
        <v>233</v>
      </c>
      <c r="H294" s="55">
        <f t="shared" si="78"/>
        <v>2</v>
      </c>
      <c r="I294" s="78">
        <f t="shared" si="78"/>
        <v>1</v>
      </c>
      <c r="J294" s="147" t="s">
        <v>648</v>
      </c>
      <c r="K294" s="79" t="str">
        <f t="shared" si="72"/>
        <v>DI-R02S01</v>
      </c>
      <c r="L294" s="80" t="s">
        <v>18</v>
      </c>
      <c r="M294" s="18" t="s">
        <v>19</v>
      </c>
      <c r="N294" s="7" t="s">
        <v>60</v>
      </c>
      <c r="O294" s="9" t="s">
        <v>647</v>
      </c>
    </row>
    <row r="295" spans="1:15" ht="15" customHeight="1" x14ac:dyDescent="0.2">
      <c r="A295" s="47">
        <v>295</v>
      </c>
      <c r="C295" s="107" t="s">
        <v>452</v>
      </c>
      <c r="D295" s="107"/>
      <c r="E295" s="53">
        <v>9</v>
      </c>
      <c r="F295" s="54" t="str">
        <f t="shared" ref="F295:I295" si="79">F294</f>
        <v>900G32-0101</v>
      </c>
      <c r="G295" s="55">
        <f t="shared" si="79"/>
        <v>233</v>
      </c>
      <c r="H295" s="55">
        <f t="shared" si="79"/>
        <v>2</v>
      </c>
      <c r="I295" s="78">
        <f t="shared" si="79"/>
        <v>1</v>
      </c>
      <c r="J295" s="147" t="s">
        <v>649</v>
      </c>
      <c r="K295" s="79" t="str">
        <f t="shared" si="72"/>
        <v>DI-R02S01</v>
      </c>
      <c r="L295" s="80" t="s">
        <v>18</v>
      </c>
      <c r="M295" s="18" t="s">
        <v>19</v>
      </c>
      <c r="N295" s="15" t="s">
        <v>57</v>
      </c>
      <c r="O295" s="8" t="s">
        <v>651</v>
      </c>
    </row>
    <row r="296" spans="1:15" ht="15" customHeight="1" x14ac:dyDescent="0.2">
      <c r="A296" s="47">
        <v>296</v>
      </c>
      <c r="C296" s="107" t="s">
        <v>452</v>
      </c>
      <c r="D296" s="107"/>
      <c r="E296" s="53">
        <v>10</v>
      </c>
      <c r="F296" s="54" t="str">
        <f t="shared" ref="F296:I296" si="80">F295</f>
        <v>900G32-0101</v>
      </c>
      <c r="G296" s="55">
        <f t="shared" si="80"/>
        <v>233</v>
      </c>
      <c r="H296" s="55">
        <f t="shared" si="80"/>
        <v>2</v>
      </c>
      <c r="I296" s="78">
        <f t="shared" si="80"/>
        <v>1</v>
      </c>
      <c r="J296" s="147" t="s">
        <v>649</v>
      </c>
      <c r="K296" s="79" t="str">
        <f t="shared" si="72"/>
        <v>DI-R02S01</v>
      </c>
      <c r="L296" s="80" t="s">
        <v>18</v>
      </c>
      <c r="M296" s="18" t="s">
        <v>19</v>
      </c>
      <c r="N296" s="7" t="s">
        <v>66</v>
      </c>
      <c r="O296" s="9" t="s">
        <v>652</v>
      </c>
    </row>
    <row r="297" spans="1:15" ht="15" customHeight="1" x14ac:dyDescent="0.2">
      <c r="A297" s="47">
        <v>297</v>
      </c>
      <c r="C297" s="107" t="s">
        <v>452</v>
      </c>
      <c r="D297" s="107"/>
      <c r="E297" s="58">
        <v>11</v>
      </c>
      <c r="F297" s="59" t="str">
        <f t="shared" ref="F297:I297" si="81">F296</f>
        <v>900G32-0101</v>
      </c>
      <c r="G297" s="60">
        <f t="shared" si="81"/>
        <v>233</v>
      </c>
      <c r="H297" s="60">
        <f t="shared" si="81"/>
        <v>2</v>
      </c>
      <c r="I297" s="82">
        <f t="shared" si="81"/>
        <v>1</v>
      </c>
      <c r="J297" s="147" t="s">
        <v>649</v>
      </c>
      <c r="K297" s="83" t="str">
        <f t="shared" si="72"/>
        <v>DI-R02S01</v>
      </c>
      <c r="L297" s="70" t="s">
        <v>18</v>
      </c>
      <c r="M297" s="18" t="s">
        <v>19</v>
      </c>
      <c r="N297" s="7" t="s">
        <v>57</v>
      </c>
      <c r="O297" s="9" t="s">
        <v>653</v>
      </c>
    </row>
    <row r="298" spans="1:15" ht="15" customHeight="1" x14ac:dyDescent="0.2">
      <c r="A298" s="47">
        <v>298</v>
      </c>
      <c r="C298" s="107" t="s">
        <v>452</v>
      </c>
      <c r="D298" s="107"/>
      <c r="E298" s="58">
        <v>12</v>
      </c>
      <c r="F298" s="59" t="str">
        <f t="shared" ref="F298:I298" si="82">F297</f>
        <v>900G32-0101</v>
      </c>
      <c r="G298" s="60">
        <f t="shared" si="82"/>
        <v>233</v>
      </c>
      <c r="H298" s="60">
        <f t="shared" si="82"/>
        <v>2</v>
      </c>
      <c r="I298" s="82">
        <f t="shared" si="82"/>
        <v>1</v>
      </c>
      <c r="J298" s="147" t="s">
        <v>649</v>
      </c>
      <c r="K298" s="83" t="str">
        <f t="shared" si="72"/>
        <v>DI-R02S01</v>
      </c>
      <c r="L298" s="57" t="s">
        <v>18</v>
      </c>
      <c r="M298" s="18" t="s">
        <v>19</v>
      </c>
      <c r="N298" s="7" t="s">
        <v>60</v>
      </c>
      <c r="O298" s="9" t="s">
        <v>654</v>
      </c>
    </row>
    <row r="299" spans="1:15" ht="15" customHeight="1" x14ac:dyDescent="0.2">
      <c r="A299" s="47">
        <v>299</v>
      </c>
      <c r="C299" s="107" t="s">
        <v>452</v>
      </c>
      <c r="D299" s="107"/>
      <c r="E299" s="58">
        <v>13</v>
      </c>
      <c r="F299" s="59" t="str">
        <f t="shared" ref="F299:I299" si="83">F298</f>
        <v>900G32-0101</v>
      </c>
      <c r="G299" s="60">
        <f t="shared" si="83"/>
        <v>233</v>
      </c>
      <c r="H299" s="60">
        <f t="shared" si="83"/>
        <v>2</v>
      </c>
      <c r="I299" s="60">
        <f t="shared" si="83"/>
        <v>1</v>
      </c>
      <c r="J299" s="147" t="s">
        <v>650</v>
      </c>
      <c r="K299" s="61" t="str">
        <f t="shared" si="72"/>
        <v>DI-R02S01</v>
      </c>
      <c r="L299" s="62" t="s">
        <v>18</v>
      </c>
      <c r="M299" s="18" t="s">
        <v>19</v>
      </c>
      <c r="N299" s="15" t="s">
        <v>57</v>
      </c>
      <c r="O299" s="8" t="s">
        <v>655</v>
      </c>
    </row>
    <row r="300" spans="1:15" ht="15" customHeight="1" x14ac:dyDescent="0.2">
      <c r="A300" s="47">
        <v>300</v>
      </c>
      <c r="C300" s="107" t="s">
        <v>452</v>
      </c>
      <c r="D300" s="107"/>
      <c r="E300" s="58">
        <v>14</v>
      </c>
      <c r="F300" s="59" t="str">
        <f t="shared" ref="F300:I300" si="84">F299</f>
        <v>900G32-0101</v>
      </c>
      <c r="G300" s="60">
        <f t="shared" si="84"/>
        <v>233</v>
      </c>
      <c r="H300" s="60">
        <f t="shared" si="84"/>
        <v>2</v>
      </c>
      <c r="I300" s="60">
        <f t="shared" si="84"/>
        <v>1</v>
      </c>
      <c r="J300" s="147" t="s">
        <v>650</v>
      </c>
      <c r="K300" s="61" t="str">
        <f t="shared" si="72"/>
        <v>DI-R02S01</v>
      </c>
      <c r="L300" s="62" t="s">
        <v>18</v>
      </c>
      <c r="M300" s="18" t="s">
        <v>19</v>
      </c>
      <c r="N300" s="7" t="s">
        <v>66</v>
      </c>
      <c r="O300" s="9" t="s">
        <v>656</v>
      </c>
    </row>
    <row r="301" spans="1:15" ht="15" customHeight="1" x14ac:dyDescent="0.2">
      <c r="A301" s="47">
        <v>301</v>
      </c>
      <c r="C301" s="107" t="s">
        <v>452</v>
      </c>
      <c r="D301" s="107"/>
      <c r="E301" s="53">
        <v>15</v>
      </c>
      <c r="F301" s="54" t="str">
        <f t="shared" ref="F301:I301" si="85">F300</f>
        <v>900G32-0101</v>
      </c>
      <c r="G301" s="55">
        <f t="shared" si="85"/>
        <v>233</v>
      </c>
      <c r="H301" s="55">
        <f t="shared" si="85"/>
        <v>2</v>
      </c>
      <c r="I301" s="55">
        <f t="shared" si="85"/>
        <v>1</v>
      </c>
      <c r="J301" s="147" t="s">
        <v>650</v>
      </c>
      <c r="K301" s="56" t="str">
        <f t="shared" si="72"/>
        <v>DI-R02S01</v>
      </c>
      <c r="L301" s="57" t="s">
        <v>18</v>
      </c>
      <c r="M301" s="18" t="s">
        <v>19</v>
      </c>
      <c r="N301" s="7" t="s">
        <v>57</v>
      </c>
      <c r="O301" s="9" t="s">
        <v>657</v>
      </c>
    </row>
    <row r="302" spans="1:15" ht="15" customHeight="1" x14ac:dyDescent="0.2">
      <c r="A302" s="47">
        <v>302</v>
      </c>
      <c r="C302" s="107" t="s">
        <v>452</v>
      </c>
      <c r="D302" s="107"/>
      <c r="E302" s="53">
        <v>16</v>
      </c>
      <c r="F302" s="54" t="str">
        <f t="shared" ref="F302:I302" si="86">F301</f>
        <v>900G32-0101</v>
      </c>
      <c r="G302" s="63">
        <f t="shared" si="86"/>
        <v>233</v>
      </c>
      <c r="H302" s="63">
        <f t="shared" si="86"/>
        <v>2</v>
      </c>
      <c r="I302" s="63">
        <f t="shared" si="86"/>
        <v>1</v>
      </c>
      <c r="J302" s="147" t="s">
        <v>650</v>
      </c>
      <c r="K302" s="56" t="str">
        <f t="shared" si="72"/>
        <v>DI-R02S01</v>
      </c>
      <c r="L302" s="57" t="s">
        <v>18</v>
      </c>
      <c r="M302" s="18" t="s">
        <v>19</v>
      </c>
      <c r="N302" s="7" t="s">
        <v>60</v>
      </c>
      <c r="O302" s="9" t="s">
        <v>658</v>
      </c>
    </row>
    <row r="303" spans="1:15" ht="15" customHeight="1" x14ac:dyDescent="0.2">
      <c r="A303" s="47">
        <v>303</v>
      </c>
      <c r="C303" s="107" t="s">
        <v>452</v>
      </c>
      <c r="D303" s="107"/>
      <c r="E303" s="53">
        <v>17</v>
      </c>
      <c r="F303" s="54" t="str">
        <f t="shared" ref="F303:I303" si="87">F302</f>
        <v>900G32-0101</v>
      </c>
      <c r="G303" s="55">
        <f t="shared" si="87"/>
        <v>233</v>
      </c>
      <c r="H303" s="55">
        <f t="shared" si="87"/>
        <v>2</v>
      </c>
      <c r="I303" s="55">
        <f t="shared" si="87"/>
        <v>1</v>
      </c>
      <c r="J303" s="147" t="s">
        <v>659</v>
      </c>
      <c r="K303" s="72" t="str">
        <f t="shared" si="72"/>
        <v>DI-R02S01</v>
      </c>
      <c r="L303" s="57" t="s">
        <v>18</v>
      </c>
      <c r="M303" s="18" t="s">
        <v>19</v>
      </c>
      <c r="N303" s="15" t="s">
        <v>57</v>
      </c>
      <c r="O303" s="8" t="s">
        <v>665</v>
      </c>
    </row>
    <row r="304" spans="1:15" ht="15" customHeight="1" x14ac:dyDescent="0.2">
      <c r="A304" s="47">
        <v>304</v>
      </c>
      <c r="C304" s="107" t="s">
        <v>452</v>
      </c>
      <c r="D304" s="107"/>
      <c r="E304" s="53">
        <v>18</v>
      </c>
      <c r="F304" s="54" t="str">
        <f t="shared" ref="F304:I304" si="88">F303</f>
        <v>900G32-0101</v>
      </c>
      <c r="G304" s="55">
        <f t="shared" si="88"/>
        <v>233</v>
      </c>
      <c r="H304" s="55">
        <f t="shared" si="88"/>
        <v>2</v>
      </c>
      <c r="I304" s="55">
        <f t="shared" si="88"/>
        <v>1</v>
      </c>
      <c r="J304" s="147" t="s">
        <v>659</v>
      </c>
      <c r="K304" s="56" t="str">
        <f t="shared" si="72"/>
        <v>DI-R02S01</v>
      </c>
      <c r="L304" s="57" t="s">
        <v>18</v>
      </c>
      <c r="M304" s="18" t="s">
        <v>19</v>
      </c>
      <c r="N304" s="7" t="s">
        <v>66</v>
      </c>
      <c r="O304" s="9" t="s">
        <v>666</v>
      </c>
    </row>
    <row r="305" spans="1:15" ht="15" customHeight="1" x14ac:dyDescent="0.2">
      <c r="A305" s="47">
        <v>305</v>
      </c>
      <c r="C305" s="107" t="s">
        <v>452</v>
      </c>
      <c r="D305" s="107"/>
      <c r="E305" s="53">
        <v>19</v>
      </c>
      <c r="F305" s="54" t="str">
        <f t="shared" ref="F305:I305" si="89">F304</f>
        <v>900G32-0101</v>
      </c>
      <c r="G305" s="55">
        <f t="shared" si="89"/>
        <v>233</v>
      </c>
      <c r="H305" s="55">
        <f t="shared" si="89"/>
        <v>2</v>
      </c>
      <c r="I305" s="55">
        <f t="shared" si="89"/>
        <v>1</v>
      </c>
      <c r="J305" s="147" t="s">
        <v>659</v>
      </c>
      <c r="K305" s="56" t="str">
        <f t="shared" si="72"/>
        <v>DI-R02S01</v>
      </c>
      <c r="L305" s="57" t="s">
        <v>18</v>
      </c>
      <c r="M305" s="15" t="s">
        <v>19</v>
      </c>
      <c r="N305" s="7" t="s">
        <v>57</v>
      </c>
      <c r="O305" s="9" t="s">
        <v>667</v>
      </c>
    </row>
    <row r="306" spans="1:15" ht="15" customHeight="1" x14ac:dyDescent="0.2">
      <c r="A306" s="47">
        <v>306</v>
      </c>
      <c r="C306" s="107" t="s">
        <v>452</v>
      </c>
      <c r="D306" s="107"/>
      <c r="E306" s="53">
        <v>20</v>
      </c>
      <c r="F306" s="54" t="str">
        <f t="shared" ref="F306:I306" si="90">F305</f>
        <v>900G32-0101</v>
      </c>
      <c r="G306" s="55">
        <f t="shared" si="90"/>
        <v>233</v>
      </c>
      <c r="H306" s="55">
        <f t="shared" si="90"/>
        <v>2</v>
      </c>
      <c r="I306" s="55">
        <f t="shared" si="90"/>
        <v>1</v>
      </c>
      <c r="J306" s="147" t="s">
        <v>659</v>
      </c>
      <c r="K306" s="56" t="str">
        <f t="shared" si="72"/>
        <v>DI-R02S01</v>
      </c>
      <c r="L306" s="57" t="s">
        <v>18</v>
      </c>
      <c r="M306" s="7" t="s">
        <v>19</v>
      </c>
      <c r="N306" s="7" t="s">
        <v>60</v>
      </c>
      <c r="O306" s="9" t="s">
        <v>668</v>
      </c>
    </row>
    <row r="307" spans="1:15" ht="15" customHeight="1" x14ac:dyDescent="0.2">
      <c r="A307" s="47">
        <v>307</v>
      </c>
      <c r="C307" s="107" t="s">
        <v>452</v>
      </c>
      <c r="D307" s="107"/>
      <c r="E307" s="53">
        <v>21</v>
      </c>
      <c r="F307" s="54" t="str">
        <f t="shared" ref="F307:I307" si="91">F306</f>
        <v>900G32-0101</v>
      </c>
      <c r="G307" s="55">
        <f t="shared" si="91"/>
        <v>233</v>
      </c>
      <c r="H307" s="55">
        <f t="shared" si="91"/>
        <v>2</v>
      </c>
      <c r="I307" s="55">
        <f t="shared" si="91"/>
        <v>1</v>
      </c>
      <c r="J307" s="147" t="s">
        <v>660</v>
      </c>
      <c r="K307" s="56" t="str">
        <f t="shared" si="72"/>
        <v>DI-R02S01</v>
      </c>
      <c r="L307" s="57" t="s">
        <v>18</v>
      </c>
      <c r="M307" s="7" t="s">
        <v>19</v>
      </c>
      <c r="N307" s="15" t="s">
        <v>57</v>
      </c>
      <c r="O307" s="8" t="s">
        <v>669</v>
      </c>
    </row>
    <row r="308" spans="1:15" ht="15" customHeight="1" x14ac:dyDescent="0.2">
      <c r="A308" s="47">
        <v>308</v>
      </c>
      <c r="C308" s="107" t="s">
        <v>452</v>
      </c>
      <c r="D308" s="107"/>
      <c r="E308" s="53">
        <v>22</v>
      </c>
      <c r="F308" s="54" t="str">
        <f t="shared" ref="F308:I308" si="92">F307</f>
        <v>900G32-0101</v>
      </c>
      <c r="G308" s="55">
        <f t="shared" si="92"/>
        <v>233</v>
      </c>
      <c r="H308" s="55">
        <f t="shared" si="92"/>
        <v>2</v>
      </c>
      <c r="I308" s="55">
        <f t="shared" si="92"/>
        <v>1</v>
      </c>
      <c r="J308" s="147" t="s">
        <v>660</v>
      </c>
      <c r="K308" s="56" t="str">
        <f t="shared" si="72"/>
        <v>DI-R02S01</v>
      </c>
      <c r="L308" s="57" t="s">
        <v>18</v>
      </c>
      <c r="M308" s="7" t="s">
        <v>19</v>
      </c>
      <c r="N308" s="7" t="s">
        <v>66</v>
      </c>
      <c r="O308" s="9" t="s">
        <v>670</v>
      </c>
    </row>
    <row r="309" spans="1:15" ht="15" customHeight="1" x14ac:dyDescent="0.2">
      <c r="A309" s="47">
        <v>309</v>
      </c>
      <c r="C309" s="107" t="s">
        <v>452</v>
      </c>
      <c r="D309" s="107"/>
      <c r="E309" s="53">
        <v>23</v>
      </c>
      <c r="F309" s="54" t="str">
        <f t="shared" ref="F309:I309" si="93">F308</f>
        <v>900G32-0101</v>
      </c>
      <c r="G309" s="55">
        <f t="shared" si="93"/>
        <v>233</v>
      </c>
      <c r="H309" s="55">
        <f t="shared" si="93"/>
        <v>2</v>
      </c>
      <c r="I309" s="55">
        <f t="shared" si="93"/>
        <v>1</v>
      </c>
      <c r="J309" s="147" t="s">
        <v>660</v>
      </c>
      <c r="K309" s="56" t="str">
        <f t="shared" si="72"/>
        <v>DI-R02S01</v>
      </c>
      <c r="L309" s="57" t="s">
        <v>18</v>
      </c>
      <c r="M309" s="7" t="s">
        <v>19</v>
      </c>
      <c r="N309" s="7" t="s">
        <v>57</v>
      </c>
      <c r="O309" s="9" t="s">
        <v>671</v>
      </c>
    </row>
    <row r="310" spans="1:15" ht="15" customHeight="1" x14ac:dyDescent="0.2">
      <c r="A310" s="47">
        <v>310</v>
      </c>
      <c r="C310" s="107" t="s">
        <v>452</v>
      </c>
      <c r="D310" s="107"/>
      <c r="E310" s="53">
        <v>24</v>
      </c>
      <c r="F310" s="54" t="str">
        <f t="shared" ref="F310:I310" si="94">F309</f>
        <v>900G32-0101</v>
      </c>
      <c r="G310" s="55">
        <f t="shared" si="94"/>
        <v>233</v>
      </c>
      <c r="H310" s="55">
        <f t="shared" si="94"/>
        <v>2</v>
      </c>
      <c r="I310" s="55">
        <f t="shared" si="94"/>
        <v>1</v>
      </c>
      <c r="J310" s="147" t="s">
        <v>660</v>
      </c>
      <c r="K310" s="56" t="str">
        <f t="shared" si="72"/>
        <v>DI-R02S01</v>
      </c>
      <c r="L310" s="57" t="s">
        <v>18</v>
      </c>
      <c r="M310" s="7" t="s">
        <v>19</v>
      </c>
      <c r="N310" s="7" t="s">
        <v>60</v>
      </c>
      <c r="O310" s="9" t="s">
        <v>672</v>
      </c>
    </row>
    <row r="311" spans="1:15" ht="15" customHeight="1" x14ac:dyDescent="0.2">
      <c r="A311" s="47">
        <v>311</v>
      </c>
      <c r="C311" s="107" t="s">
        <v>452</v>
      </c>
      <c r="D311" s="107"/>
      <c r="E311" s="53">
        <v>25</v>
      </c>
      <c r="F311" s="54" t="str">
        <f t="shared" ref="F311:I311" si="95">F310</f>
        <v>900G32-0101</v>
      </c>
      <c r="G311" s="55">
        <f t="shared" si="95"/>
        <v>233</v>
      </c>
      <c r="H311" s="55">
        <f t="shared" si="95"/>
        <v>2</v>
      </c>
      <c r="I311" s="55">
        <f t="shared" si="95"/>
        <v>1</v>
      </c>
      <c r="J311" s="147" t="s">
        <v>661</v>
      </c>
      <c r="K311" s="56" t="str">
        <f t="shared" si="72"/>
        <v>DI-R02S01</v>
      </c>
      <c r="L311" s="57" t="s">
        <v>18</v>
      </c>
      <c r="M311" s="7" t="s">
        <v>19</v>
      </c>
      <c r="N311" s="15" t="s">
        <v>57</v>
      </c>
      <c r="O311" s="8" t="s">
        <v>673</v>
      </c>
    </row>
    <row r="312" spans="1:15" ht="15" customHeight="1" x14ac:dyDescent="0.2">
      <c r="A312" s="47">
        <v>312</v>
      </c>
      <c r="C312" s="107" t="s">
        <v>452</v>
      </c>
      <c r="D312" s="107"/>
      <c r="E312" s="53">
        <v>26</v>
      </c>
      <c r="F312" s="54" t="str">
        <f t="shared" ref="F312:I312" si="96">F311</f>
        <v>900G32-0101</v>
      </c>
      <c r="G312" s="55">
        <f t="shared" si="96"/>
        <v>233</v>
      </c>
      <c r="H312" s="55">
        <f t="shared" si="96"/>
        <v>2</v>
      </c>
      <c r="I312" s="55">
        <f t="shared" si="96"/>
        <v>1</v>
      </c>
      <c r="J312" s="147" t="s">
        <v>661</v>
      </c>
      <c r="K312" s="56" t="str">
        <f t="shared" si="72"/>
        <v>DI-R02S01</v>
      </c>
      <c r="L312" s="57" t="s">
        <v>18</v>
      </c>
      <c r="M312" s="7" t="s">
        <v>19</v>
      </c>
      <c r="N312" s="7" t="s">
        <v>66</v>
      </c>
      <c r="O312" s="9" t="s">
        <v>674</v>
      </c>
    </row>
    <row r="313" spans="1:15" ht="15" customHeight="1" x14ac:dyDescent="0.2">
      <c r="A313" s="47">
        <v>313</v>
      </c>
      <c r="C313" s="107" t="s">
        <v>452</v>
      </c>
      <c r="D313" s="107"/>
      <c r="E313" s="53">
        <v>27</v>
      </c>
      <c r="F313" s="54" t="str">
        <f t="shared" ref="F313:I313" si="97">F312</f>
        <v>900G32-0101</v>
      </c>
      <c r="G313" s="55">
        <f t="shared" si="97"/>
        <v>233</v>
      </c>
      <c r="H313" s="55">
        <f t="shared" si="97"/>
        <v>2</v>
      </c>
      <c r="I313" s="55">
        <f t="shared" si="97"/>
        <v>1</v>
      </c>
      <c r="J313" s="147" t="s">
        <v>661</v>
      </c>
      <c r="K313" s="56" t="str">
        <f t="shared" si="72"/>
        <v>DI-R02S01</v>
      </c>
      <c r="L313" s="57" t="s">
        <v>18</v>
      </c>
      <c r="M313" s="7" t="s">
        <v>19</v>
      </c>
      <c r="N313" s="7" t="s">
        <v>57</v>
      </c>
      <c r="O313" s="9" t="s">
        <v>675</v>
      </c>
    </row>
    <row r="314" spans="1:15" ht="15" customHeight="1" x14ac:dyDescent="0.2">
      <c r="A314" s="47">
        <v>314</v>
      </c>
      <c r="C314" s="107" t="s">
        <v>452</v>
      </c>
      <c r="D314" s="107"/>
      <c r="E314" s="53">
        <v>28</v>
      </c>
      <c r="F314" s="54" t="str">
        <f t="shared" ref="F314:I314" si="98">F313</f>
        <v>900G32-0101</v>
      </c>
      <c r="G314" s="55">
        <f t="shared" si="98"/>
        <v>233</v>
      </c>
      <c r="H314" s="55">
        <f t="shared" si="98"/>
        <v>2</v>
      </c>
      <c r="I314" s="55">
        <f t="shared" si="98"/>
        <v>1</v>
      </c>
      <c r="J314" s="147" t="s">
        <v>661</v>
      </c>
      <c r="K314" s="56" t="str">
        <f t="shared" si="72"/>
        <v>DI-R02S01</v>
      </c>
      <c r="L314" s="57" t="s">
        <v>18</v>
      </c>
      <c r="M314" s="7" t="s">
        <v>19</v>
      </c>
      <c r="N314" s="7" t="s">
        <v>60</v>
      </c>
      <c r="O314" s="9" t="s">
        <v>676</v>
      </c>
    </row>
    <row r="315" spans="1:15" ht="15" customHeight="1" x14ac:dyDescent="0.2">
      <c r="A315" s="47">
        <v>315</v>
      </c>
      <c r="C315" s="107" t="s">
        <v>452</v>
      </c>
      <c r="D315" s="107"/>
      <c r="E315" s="53">
        <v>29</v>
      </c>
      <c r="F315" s="54" t="str">
        <f t="shared" ref="F315:I315" si="99">F314</f>
        <v>900G32-0101</v>
      </c>
      <c r="G315" s="55">
        <f t="shared" si="99"/>
        <v>233</v>
      </c>
      <c r="H315" s="55">
        <f t="shared" si="99"/>
        <v>2</v>
      </c>
      <c r="I315" s="55">
        <f t="shared" si="99"/>
        <v>1</v>
      </c>
      <c r="J315" s="147" t="s">
        <v>662</v>
      </c>
      <c r="K315" s="56" t="str">
        <f t="shared" si="72"/>
        <v>DI-R02S01</v>
      </c>
      <c r="L315" s="57" t="s">
        <v>18</v>
      </c>
      <c r="M315" s="7" t="s">
        <v>19</v>
      </c>
      <c r="N315" s="15" t="s">
        <v>57</v>
      </c>
      <c r="O315" s="8" t="s">
        <v>677</v>
      </c>
    </row>
    <row r="316" spans="1:15" ht="15" customHeight="1" x14ac:dyDescent="0.2">
      <c r="A316" s="47">
        <v>316</v>
      </c>
      <c r="C316" s="107" t="s">
        <v>452</v>
      </c>
      <c r="D316" s="107"/>
      <c r="E316" s="53">
        <v>30</v>
      </c>
      <c r="F316" s="54" t="str">
        <f t="shared" ref="F316:I316" si="100">F315</f>
        <v>900G32-0101</v>
      </c>
      <c r="G316" s="55">
        <f t="shared" si="100"/>
        <v>233</v>
      </c>
      <c r="H316" s="55">
        <f t="shared" si="100"/>
        <v>2</v>
      </c>
      <c r="I316" s="55">
        <f t="shared" si="100"/>
        <v>1</v>
      </c>
      <c r="J316" s="147" t="s">
        <v>662</v>
      </c>
      <c r="K316" s="56" t="str">
        <f t="shared" si="72"/>
        <v>DI-R02S01</v>
      </c>
      <c r="L316" s="57" t="s">
        <v>18</v>
      </c>
      <c r="M316" s="7" t="s">
        <v>19</v>
      </c>
      <c r="N316" s="7" t="s">
        <v>66</v>
      </c>
      <c r="O316" s="9" t="s">
        <v>678</v>
      </c>
    </row>
    <row r="317" spans="1:15" ht="15" customHeight="1" x14ac:dyDescent="0.2">
      <c r="A317" s="47">
        <v>317</v>
      </c>
      <c r="C317" s="107" t="s">
        <v>452</v>
      </c>
      <c r="D317" s="107"/>
      <c r="E317" s="53">
        <v>31</v>
      </c>
      <c r="F317" s="54" t="str">
        <f t="shared" ref="F317:I317" si="101">F316</f>
        <v>900G32-0101</v>
      </c>
      <c r="G317" s="55">
        <f t="shared" si="101"/>
        <v>233</v>
      </c>
      <c r="H317" s="55">
        <f t="shared" si="101"/>
        <v>2</v>
      </c>
      <c r="I317" s="55">
        <f t="shared" si="101"/>
        <v>1</v>
      </c>
      <c r="J317" s="147" t="s">
        <v>662</v>
      </c>
      <c r="K317" s="56" t="str">
        <f t="shared" si="72"/>
        <v>DI-R02S01</v>
      </c>
      <c r="L317" s="57" t="s">
        <v>18</v>
      </c>
      <c r="M317" s="7" t="s">
        <v>19</v>
      </c>
      <c r="N317" s="7" t="s">
        <v>57</v>
      </c>
      <c r="O317" s="9" t="s">
        <v>679</v>
      </c>
    </row>
    <row r="318" spans="1:15" ht="15.75" customHeight="1" thickBot="1" x14ac:dyDescent="0.25">
      <c r="A318" s="47">
        <v>318</v>
      </c>
      <c r="C318" s="216" t="s">
        <v>452</v>
      </c>
      <c r="D318" s="216"/>
      <c r="E318" s="64">
        <v>32</v>
      </c>
      <c r="F318" s="65" t="str">
        <f t="shared" ref="F318:I318" si="102">F317</f>
        <v>900G32-0101</v>
      </c>
      <c r="G318" s="66">
        <f t="shared" si="102"/>
        <v>233</v>
      </c>
      <c r="H318" s="66">
        <f t="shared" si="102"/>
        <v>2</v>
      </c>
      <c r="I318" s="66">
        <f t="shared" si="102"/>
        <v>1</v>
      </c>
      <c r="J318" s="147" t="s">
        <v>662</v>
      </c>
      <c r="K318" s="67" t="str">
        <f t="shared" si="72"/>
        <v>DI-R02S01</v>
      </c>
      <c r="L318" s="68" t="s">
        <v>18</v>
      </c>
      <c r="M318" s="10" t="s">
        <v>19</v>
      </c>
      <c r="N318" s="7" t="s">
        <v>60</v>
      </c>
      <c r="O318" s="9" t="s">
        <v>680</v>
      </c>
    </row>
    <row r="319" spans="1:15" ht="15.75" customHeight="1" thickBot="1" x14ac:dyDescent="0.25">
      <c r="A319" s="47">
        <v>319</v>
      </c>
      <c r="C319" s="215" t="s">
        <v>452</v>
      </c>
      <c r="D319" s="215"/>
      <c r="E319" s="112"/>
      <c r="F319" s="113"/>
      <c r="G319" s="113"/>
      <c r="H319" s="113"/>
      <c r="I319" s="113"/>
      <c r="J319" s="145"/>
      <c r="K319" s="113"/>
      <c r="L319" s="113"/>
      <c r="M319" s="113"/>
      <c r="N319" s="113"/>
      <c r="O319" s="114"/>
    </row>
    <row r="320" spans="1:15" ht="15" customHeight="1" x14ac:dyDescent="0.2">
      <c r="A320" s="47">
        <v>320</v>
      </c>
      <c r="C320" s="214" t="s">
        <v>452</v>
      </c>
      <c r="D320" s="214"/>
      <c r="E320" s="22" t="s">
        <v>54</v>
      </c>
      <c r="F320" s="73" t="s">
        <v>55</v>
      </c>
      <c r="G320" s="74">
        <v>233</v>
      </c>
      <c r="H320" s="74">
        <v>2</v>
      </c>
      <c r="I320" s="75">
        <v>2</v>
      </c>
      <c r="J320" s="147" t="s">
        <v>663</v>
      </c>
      <c r="K320" s="76" t="s">
        <v>877</v>
      </c>
      <c r="L320" s="77" t="s">
        <v>18</v>
      </c>
      <c r="M320" s="21" t="s">
        <v>19</v>
      </c>
      <c r="N320" s="16"/>
      <c r="O320" s="8" t="s">
        <v>681</v>
      </c>
    </row>
    <row r="321" spans="1:15" ht="15" customHeight="1" x14ac:dyDescent="0.2">
      <c r="A321" s="47">
        <v>321</v>
      </c>
      <c r="C321" s="107" t="s">
        <v>452</v>
      </c>
      <c r="D321" s="107"/>
      <c r="E321" s="53">
        <v>2</v>
      </c>
      <c r="F321" s="54" t="str">
        <f t="shared" ref="F321:I321" si="103">F320</f>
        <v>900G32-0101</v>
      </c>
      <c r="G321" s="55">
        <f t="shared" si="103"/>
        <v>233</v>
      </c>
      <c r="H321" s="55">
        <f t="shared" si="103"/>
        <v>2</v>
      </c>
      <c r="I321" s="78">
        <f t="shared" si="103"/>
        <v>2</v>
      </c>
      <c r="J321" s="147" t="s">
        <v>663</v>
      </c>
      <c r="K321" s="79" t="str">
        <f t="shared" ref="K321:K351" si="104">K320</f>
        <v>DI-R02S02</v>
      </c>
      <c r="L321" s="80" t="s">
        <v>18</v>
      </c>
      <c r="M321" s="18" t="s">
        <v>19</v>
      </c>
      <c r="N321" s="17"/>
      <c r="O321" s="9" t="s">
        <v>682</v>
      </c>
    </row>
    <row r="322" spans="1:15" ht="15" customHeight="1" x14ac:dyDescent="0.2">
      <c r="A322" s="47">
        <v>322</v>
      </c>
      <c r="C322" s="107" t="s">
        <v>452</v>
      </c>
      <c r="D322" s="107"/>
      <c r="E322" s="53">
        <v>3</v>
      </c>
      <c r="F322" s="54" t="str">
        <f t="shared" ref="F322:I322" si="105">F321</f>
        <v>900G32-0101</v>
      </c>
      <c r="G322" s="55">
        <f t="shared" si="105"/>
        <v>233</v>
      </c>
      <c r="H322" s="55">
        <f t="shared" si="105"/>
        <v>2</v>
      </c>
      <c r="I322" s="78">
        <f t="shared" si="105"/>
        <v>2</v>
      </c>
      <c r="J322" s="147" t="s">
        <v>663</v>
      </c>
      <c r="K322" s="79" t="str">
        <f t="shared" si="104"/>
        <v>DI-R02S02</v>
      </c>
      <c r="L322" s="80" t="s">
        <v>18</v>
      </c>
      <c r="M322" s="18" t="s">
        <v>19</v>
      </c>
      <c r="N322" s="17"/>
      <c r="O322" s="9" t="s">
        <v>683</v>
      </c>
    </row>
    <row r="323" spans="1:15" ht="15" customHeight="1" x14ac:dyDescent="0.2">
      <c r="A323" s="47">
        <v>323</v>
      </c>
      <c r="C323" s="107" t="s">
        <v>452</v>
      </c>
      <c r="D323" s="107"/>
      <c r="E323" s="53">
        <v>4</v>
      </c>
      <c r="F323" s="54" t="str">
        <f t="shared" ref="F323:I323" si="106">F322</f>
        <v>900G32-0101</v>
      </c>
      <c r="G323" s="55">
        <f t="shared" si="106"/>
        <v>233</v>
      </c>
      <c r="H323" s="55">
        <f t="shared" si="106"/>
        <v>2</v>
      </c>
      <c r="I323" s="78">
        <f t="shared" si="106"/>
        <v>2</v>
      </c>
      <c r="J323" s="147" t="s">
        <v>663</v>
      </c>
      <c r="K323" s="79" t="str">
        <f t="shared" si="104"/>
        <v>DI-R02S02</v>
      </c>
      <c r="L323" s="80" t="s">
        <v>18</v>
      </c>
      <c r="M323" s="18" t="s">
        <v>19</v>
      </c>
      <c r="N323" s="17"/>
      <c r="O323" s="9" t="s">
        <v>684</v>
      </c>
    </row>
    <row r="324" spans="1:15" ht="15" customHeight="1" x14ac:dyDescent="0.2">
      <c r="A324" s="47">
        <v>324</v>
      </c>
      <c r="C324" s="107" t="s">
        <v>452</v>
      </c>
      <c r="D324" s="107"/>
      <c r="E324" s="53">
        <v>5</v>
      </c>
      <c r="F324" s="54" t="str">
        <f t="shared" ref="F324:I324" si="107">F323</f>
        <v>900G32-0101</v>
      </c>
      <c r="G324" s="55">
        <f t="shared" si="107"/>
        <v>233</v>
      </c>
      <c r="H324" s="55">
        <f t="shared" si="107"/>
        <v>2</v>
      </c>
      <c r="I324" s="78">
        <f t="shared" si="107"/>
        <v>2</v>
      </c>
      <c r="J324" s="147" t="s">
        <v>664</v>
      </c>
      <c r="K324" s="79" t="str">
        <f t="shared" si="104"/>
        <v>DI-R02S02</v>
      </c>
      <c r="L324" s="80" t="s">
        <v>18</v>
      </c>
      <c r="M324" s="18" t="s">
        <v>19</v>
      </c>
      <c r="N324" s="16"/>
      <c r="O324" s="8" t="s">
        <v>685</v>
      </c>
    </row>
    <row r="325" spans="1:15" ht="15" customHeight="1" x14ac:dyDescent="0.2">
      <c r="A325" s="47">
        <v>325</v>
      </c>
      <c r="C325" s="107" t="s">
        <v>452</v>
      </c>
      <c r="D325" s="107"/>
      <c r="E325" s="53">
        <v>6</v>
      </c>
      <c r="F325" s="54" t="str">
        <f t="shared" ref="F325:I325" si="108">F324</f>
        <v>900G32-0101</v>
      </c>
      <c r="G325" s="55">
        <f t="shared" si="108"/>
        <v>233</v>
      </c>
      <c r="H325" s="55">
        <f t="shared" si="108"/>
        <v>2</v>
      </c>
      <c r="I325" s="78">
        <f t="shared" si="108"/>
        <v>2</v>
      </c>
      <c r="J325" s="147" t="s">
        <v>664</v>
      </c>
      <c r="K325" s="79" t="str">
        <f t="shared" si="104"/>
        <v>DI-R02S02</v>
      </c>
      <c r="L325" s="80" t="s">
        <v>18</v>
      </c>
      <c r="M325" s="18" t="s">
        <v>19</v>
      </c>
      <c r="N325" s="17"/>
      <c r="O325" s="9" t="s">
        <v>686</v>
      </c>
    </row>
    <row r="326" spans="1:15" ht="15" customHeight="1" x14ac:dyDescent="0.2">
      <c r="A326" s="47">
        <v>326</v>
      </c>
      <c r="C326" s="107" t="s">
        <v>452</v>
      </c>
      <c r="D326" s="107"/>
      <c r="E326" s="53">
        <v>7</v>
      </c>
      <c r="F326" s="54" t="str">
        <f t="shared" ref="F326:I326" si="109">F325</f>
        <v>900G32-0101</v>
      </c>
      <c r="G326" s="55">
        <f t="shared" si="109"/>
        <v>233</v>
      </c>
      <c r="H326" s="55">
        <f t="shared" si="109"/>
        <v>2</v>
      </c>
      <c r="I326" s="78">
        <f t="shared" si="109"/>
        <v>2</v>
      </c>
      <c r="J326" s="147" t="s">
        <v>664</v>
      </c>
      <c r="K326" s="79" t="str">
        <f t="shared" si="104"/>
        <v>DI-R02S02</v>
      </c>
      <c r="L326" s="80" t="s">
        <v>18</v>
      </c>
      <c r="M326" s="18" t="s">
        <v>19</v>
      </c>
      <c r="N326" s="17"/>
      <c r="O326" s="9" t="s">
        <v>687</v>
      </c>
    </row>
    <row r="327" spans="1:15" ht="15" customHeight="1" x14ac:dyDescent="0.2">
      <c r="A327" s="47">
        <v>327</v>
      </c>
      <c r="C327" s="107" t="s">
        <v>452</v>
      </c>
      <c r="D327" s="107"/>
      <c r="E327" s="53">
        <v>8</v>
      </c>
      <c r="F327" s="54" t="str">
        <f t="shared" ref="F327:I327" si="110">F326</f>
        <v>900G32-0101</v>
      </c>
      <c r="G327" s="55">
        <f t="shared" si="110"/>
        <v>233</v>
      </c>
      <c r="H327" s="55">
        <f t="shared" si="110"/>
        <v>2</v>
      </c>
      <c r="I327" s="78">
        <f t="shared" si="110"/>
        <v>2</v>
      </c>
      <c r="J327" s="147" t="s">
        <v>664</v>
      </c>
      <c r="K327" s="79" t="str">
        <f t="shared" si="104"/>
        <v>DI-R02S02</v>
      </c>
      <c r="L327" s="80" t="s">
        <v>18</v>
      </c>
      <c r="M327" s="18" t="s">
        <v>19</v>
      </c>
      <c r="N327" s="17"/>
      <c r="O327" s="9" t="s">
        <v>688</v>
      </c>
    </row>
    <row r="328" spans="1:15" ht="15" customHeight="1" x14ac:dyDescent="0.2">
      <c r="A328" s="47">
        <v>328</v>
      </c>
      <c r="C328" s="107" t="s">
        <v>452</v>
      </c>
      <c r="D328" s="107"/>
      <c r="E328" s="53">
        <v>9</v>
      </c>
      <c r="F328" s="54" t="str">
        <f t="shared" ref="F328:I328" si="111">F327</f>
        <v>900G32-0101</v>
      </c>
      <c r="G328" s="55">
        <f t="shared" si="111"/>
        <v>233</v>
      </c>
      <c r="H328" s="55">
        <f t="shared" si="111"/>
        <v>2</v>
      </c>
      <c r="I328" s="78">
        <f t="shared" si="111"/>
        <v>2</v>
      </c>
      <c r="J328" s="147" t="s">
        <v>689</v>
      </c>
      <c r="K328" s="79" t="str">
        <f t="shared" si="104"/>
        <v>DI-R02S02</v>
      </c>
      <c r="L328" s="80" t="s">
        <v>18</v>
      </c>
      <c r="M328" s="18" t="s">
        <v>19</v>
      </c>
      <c r="N328" s="16"/>
      <c r="O328" s="8" t="s">
        <v>695</v>
      </c>
    </row>
    <row r="329" spans="1:15" ht="15" customHeight="1" x14ac:dyDescent="0.2">
      <c r="A329" s="47">
        <v>329</v>
      </c>
      <c r="C329" s="107" t="s">
        <v>452</v>
      </c>
      <c r="D329" s="107"/>
      <c r="E329" s="53">
        <v>10</v>
      </c>
      <c r="F329" s="54" t="str">
        <f t="shared" ref="F329:I329" si="112">F328</f>
        <v>900G32-0101</v>
      </c>
      <c r="G329" s="55">
        <f t="shared" si="112"/>
        <v>233</v>
      </c>
      <c r="H329" s="55">
        <f t="shared" si="112"/>
        <v>2</v>
      </c>
      <c r="I329" s="78">
        <f t="shared" si="112"/>
        <v>2</v>
      </c>
      <c r="J329" s="147" t="s">
        <v>689</v>
      </c>
      <c r="K329" s="79" t="str">
        <f t="shared" si="104"/>
        <v>DI-R02S02</v>
      </c>
      <c r="L329" s="80" t="s">
        <v>18</v>
      </c>
      <c r="M329" s="18" t="s">
        <v>19</v>
      </c>
      <c r="N329" s="17"/>
      <c r="O329" s="9" t="s">
        <v>696</v>
      </c>
    </row>
    <row r="330" spans="1:15" ht="15" customHeight="1" x14ac:dyDescent="0.2">
      <c r="A330" s="47">
        <v>330</v>
      </c>
      <c r="C330" s="107" t="s">
        <v>452</v>
      </c>
      <c r="D330" s="107"/>
      <c r="E330" s="58">
        <v>11</v>
      </c>
      <c r="F330" s="59" t="str">
        <f t="shared" ref="F330:I330" si="113">F329</f>
        <v>900G32-0101</v>
      </c>
      <c r="G330" s="60">
        <f t="shared" si="113"/>
        <v>233</v>
      </c>
      <c r="H330" s="60">
        <f t="shared" si="113"/>
        <v>2</v>
      </c>
      <c r="I330" s="82">
        <f t="shared" si="113"/>
        <v>2</v>
      </c>
      <c r="J330" s="147" t="s">
        <v>689</v>
      </c>
      <c r="K330" s="83" t="str">
        <f t="shared" si="104"/>
        <v>DI-R02S02</v>
      </c>
      <c r="L330" s="70" t="s">
        <v>18</v>
      </c>
      <c r="M330" s="18" t="s">
        <v>19</v>
      </c>
      <c r="N330" s="17"/>
      <c r="O330" s="9" t="s">
        <v>697</v>
      </c>
    </row>
    <row r="331" spans="1:15" ht="15" customHeight="1" x14ac:dyDescent="0.2">
      <c r="A331" s="47">
        <v>331</v>
      </c>
      <c r="C331" s="107" t="s">
        <v>452</v>
      </c>
      <c r="D331" s="107"/>
      <c r="E331" s="58">
        <v>12</v>
      </c>
      <c r="F331" s="59" t="str">
        <f t="shared" ref="F331:I331" si="114">F330</f>
        <v>900G32-0101</v>
      </c>
      <c r="G331" s="60">
        <f t="shared" si="114"/>
        <v>233</v>
      </c>
      <c r="H331" s="60">
        <f t="shared" si="114"/>
        <v>2</v>
      </c>
      <c r="I331" s="82">
        <f t="shared" si="114"/>
        <v>2</v>
      </c>
      <c r="J331" s="147" t="s">
        <v>689</v>
      </c>
      <c r="K331" s="83" t="str">
        <f t="shared" si="104"/>
        <v>DI-R02S02</v>
      </c>
      <c r="L331" s="57" t="s">
        <v>18</v>
      </c>
      <c r="M331" s="18" t="s">
        <v>19</v>
      </c>
      <c r="N331" s="17"/>
      <c r="O331" s="9" t="s">
        <v>698</v>
      </c>
    </row>
    <row r="332" spans="1:15" ht="15" customHeight="1" x14ac:dyDescent="0.2">
      <c r="A332" s="47">
        <v>332</v>
      </c>
      <c r="C332" s="107" t="s">
        <v>452</v>
      </c>
      <c r="D332" s="107"/>
      <c r="E332" s="58">
        <v>13</v>
      </c>
      <c r="F332" s="59" t="str">
        <f t="shared" ref="F332:I332" si="115">F331</f>
        <v>900G32-0101</v>
      </c>
      <c r="G332" s="60">
        <f t="shared" si="115"/>
        <v>233</v>
      </c>
      <c r="H332" s="60">
        <f t="shared" si="115"/>
        <v>2</v>
      </c>
      <c r="I332" s="60">
        <f t="shared" si="115"/>
        <v>2</v>
      </c>
      <c r="J332" s="147" t="s">
        <v>690</v>
      </c>
      <c r="K332" s="61" t="str">
        <f t="shared" si="104"/>
        <v>DI-R02S02</v>
      </c>
      <c r="L332" s="62" t="s">
        <v>18</v>
      </c>
      <c r="M332" s="18" t="s">
        <v>19</v>
      </c>
      <c r="N332" s="16"/>
      <c r="O332" s="8" t="s">
        <v>699</v>
      </c>
    </row>
    <row r="333" spans="1:15" ht="15" customHeight="1" x14ac:dyDescent="0.2">
      <c r="A333" s="47">
        <v>333</v>
      </c>
      <c r="C333" s="107" t="s">
        <v>452</v>
      </c>
      <c r="D333" s="107"/>
      <c r="E333" s="58">
        <v>14</v>
      </c>
      <c r="F333" s="59" t="str">
        <f t="shared" ref="F333:I333" si="116">F332</f>
        <v>900G32-0101</v>
      </c>
      <c r="G333" s="60">
        <f t="shared" si="116"/>
        <v>233</v>
      </c>
      <c r="H333" s="60">
        <f t="shared" si="116"/>
        <v>2</v>
      </c>
      <c r="I333" s="60">
        <f t="shared" si="116"/>
        <v>2</v>
      </c>
      <c r="J333" s="147" t="s">
        <v>690</v>
      </c>
      <c r="K333" s="61" t="str">
        <f t="shared" si="104"/>
        <v>DI-R02S02</v>
      </c>
      <c r="L333" s="62" t="s">
        <v>18</v>
      </c>
      <c r="M333" s="18" t="s">
        <v>19</v>
      </c>
      <c r="N333" s="17"/>
      <c r="O333" s="9" t="s">
        <v>700</v>
      </c>
    </row>
    <row r="334" spans="1:15" ht="15" customHeight="1" x14ac:dyDescent="0.2">
      <c r="A334" s="47">
        <v>334</v>
      </c>
      <c r="C334" s="107" t="s">
        <v>452</v>
      </c>
      <c r="D334" s="107"/>
      <c r="E334" s="53">
        <v>15</v>
      </c>
      <c r="F334" s="54" t="str">
        <f t="shared" ref="F334:I334" si="117">F333</f>
        <v>900G32-0101</v>
      </c>
      <c r="G334" s="55">
        <f t="shared" si="117"/>
        <v>233</v>
      </c>
      <c r="H334" s="55">
        <f t="shared" si="117"/>
        <v>2</v>
      </c>
      <c r="I334" s="55">
        <f t="shared" si="117"/>
        <v>2</v>
      </c>
      <c r="J334" s="147" t="s">
        <v>690</v>
      </c>
      <c r="K334" s="56" t="str">
        <f t="shared" si="104"/>
        <v>DI-R02S02</v>
      </c>
      <c r="L334" s="57" t="s">
        <v>18</v>
      </c>
      <c r="M334" s="18" t="s">
        <v>19</v>
      </c>
      <c r="N334" s="17"/>
      <c r="O334" s="9" t="s">
        <v>701</v>
      </c>
    </row>
    <row r="335" spans="1:15" ht="15" customHeight="1" x14ac:dyDescent="0.2">
      <c r="A335" s="47">
        <v>335</v>
      </c>
      <c r="C335" s="107" t="s">
        <v>452</v>
      </c>
      <c r="D335" s="107"/>
      <c r="E335" s="53">
        <v>16</v>
      </c>
      <c r="F335" s="54" t="str">
        <f t="shared" ref="F335:I335" si="118">F334</f>
        <v>900G32-0101</v>
      </c>
      <c r="G335" s="63">
        <f t="shared" si="118"/>
        <v>233</v>
      </c>
      <c r="H335" s="63">
        <f t="shared" si="118"/>
        <v>2</v>
      </c>
      <c r="I335" s="63">
        <f t="shared" si="118"/>
        <v>2</v>
      </c>
      <c r="J335" s="147" t="s">
        <v>690</v>
      </c>
      <c r="K335" s="56" t="str">
        <f t="shared" si="104"/>
        <v>DI-R02S02</v>
      </c>
      <c r="L335" s="57" t="s">
        <v>18</v>
      </c>
      <c r="M335" s="18" t="s">
        <v>19</v>
      </c>
      <c r="N335" s="17"/>
      <c r="O335" s="9" t="s">
        <v>702</v>
      </c>
    </row>
    <row r="336" spans="1:15" ht="15" customHeight="1" x14ac:dyDescent="0.2">
      <c r="A336" s="47">
        <v>336</v>
      </c>
      <c r="C336" s="107" t="s">
        <v>452</v>
      </c>
      <c r="D336" s="107"/>
      <c r="E336" s="53">
        <v>17</v>
      </c>
      <c r="F336" s="54" t="str">
        <f t="shared" ref="F336:I336" si="119">F335</f>
        <v>900G32-0101</v>
      </c>
      <c r="G336" s="55">
        <f t="shared" si="119"/>
        <v>233</v>
      </c>
      <c r="H336" s="55">
        <f t="shared" si="119"/>
        <v>2</v>
      </c>
      <c r="I336" s="55">
        <f t="shared" si="119"/>
        <v>2</v>
      </c>
      <c r="J336" s="147" t="s">
        <v>691</v>
      </c>
      <c r="K336" s="72" t="str">
        <f t="shared" si="104"/>
        <v>DI-R02S02</v>
      </c>
      <c r="L336" s="57" t="s">
        <v>18</v>
      </c>
      <c r="M336" s="18" t="s">
        <v>19</v>
      </c>
      <c r="N336" s="16"/>
      <c r="O336" s="8" t="s">
        <v>703</v>
      </c>
    </row>
    <row r="337" spans="1:15" ht="15" customHeight="1" x14ac:dyDescent="0.2">
      <c r="A337" s="47">
        <v>337</v>
      </c>
      <c r="C337" s="107" t="s">
        <v>452</v>
      </c>
      <c r="D337" s="107"/>
      <c r="E337" s="53">
        <v>18</v>
      </c>
      <c r="F337" s="54" t="str">
        <f t="shared" ref="F337:I337" si="120">F336</f>
        <v>900G32-0101</v>
      </c>
      <c r="G337" s="55">
        <f t="shared" si="120"/>
        <v>233</v>
      </c>
      <c r="H337" s="55">
        <f t="shared" si="120"/>
        <v>2</v>
      </c>
      <c r="I337" s="55">
        <f t="shared" si="120"/>
        <v>2</v>
      </c>
      <c r="J337" s="147" t="s">
        <v>691</v>
      </c>
      <c r="K337" s="56" t="str">
        <f t="shared" si="104"/>
        <v>DI-R02S02</v>
      </c>
      <c r="L337" s="57" t="s">
        <v>18</v>
      </c>
      <c r="M337" s="18" t="s">
        <v>19</v>
      </c>
      <c r="N337" s="17"/>
      <c r="O337" s="9" t="s">
        <v>704</v>
      </c>
    </row>
    <row r="338" spans="1:15" ht="15" customHeight="1" x14ac:dyDescent="0.2">
      <c r="A338" s="47">
        <v>338</v>
      </c>
      <c r="C338" s="107" t="s">
        <v>452</v>
      </c>
      <c r="D338" s="107"/>
      <c r="E338" s="53">
        <v>19</v>
      </c>
      <c r="F338" s="54" t="str">
        <f t="shared" ref="F338:I338" si="121">F337</f>
        <v>900G32-0101</v>
      </c>
      <c r="G338" s="55">
        <f t="shared" si="121"/>
        <v>233</v>
      </c>
      <c r="H338" s="55">
        <f t="shared" si="121"/>
        <v>2</v>
      </c>
      <c r="I338" s="55">
        <f t="shared" si="121"/>
        <v>2</v>
      </c>
      <c r="J338" s="147" t="s">
        <v>691</v>
      </c>
      <c r="K338" s="56" t="str">
        <f t="shared" si="104"/>
        <v>DI-R02S02</v>
      </c>
      <c r="L338" s="57" t="s">
        <v>18</v>
      </c>
      <c r="M338" s="15" t="s">
        <v>19</v>
      </c>
      <c r="N338" s="7"/>
      <c r="O338" s="9" t="s">
        <v>705</v>
      </c>
    </row>
    <row r="339" spans="1:15" ht="15" customHeight="1" x14ac:dyDescent="0.2">
      <c r="A339" s="47">
        <v>339</v>
      </c>
      <c r="C339" s="107" t="s">
        <v>452</v>
      </c>
      <c r="D339" s="107"/>
      <c r="E339" s="53">
        <v>20</v>
      </c>
      <c r="F339" s="54" t="str">
        <f t="shared" ref="F339:I339" si="122">F338</f>
        <v>900G32-0101</v>
      </c>
      <c r="G339" s="55">
        <f t="shared" si="122"/>
        <v>233</v>
      </c>
      <c r="H339" s="55">
        <f t="shared" si="122"/>
        <v>2</v>
      </c>
      <c r="I339" s="55">
        <f t="shared" si="122"/>
        <v>2</v>
      </c>
      <c r="J339" s="147" t="s">
        <v>691</v>
      </c>
      <c r="K339" s="56" t="str">
        <f t="shared" si="104"/>
        <v>DI-R02S02</v>
      </c>
      <c r="L339" s="57" t="s">
        <v>18</v>
      </c>
      <c r="M339" s="7" t="s">
        <v>19</v>
      </c>
      <c r="N339" s="7"/>
      <c r="O339" s="9" t="s">
        <v>706</v>
      </c>
    </row>
    <row r="340" spans="1:15" ht="15" customHeight="1" x14ac:dyDescent="0.2">
      <c r="A340" s="47">
        <v>340</v>
      </c>
      <c r="C340" s="107" t="s">
        <v>452</v>
      </c>
      <c r="D340" s="107"/>
      <c r="E340" s="53">
        <v>21</v>
      </c>
      <c r="F340" s="54" t="str">
        <f t="shared" ref="F340:I340" si="123">F339</f>
        <v>900G32-0101</v>
      </c>
      <c r="G340" s="55">
        <f t="shared" si="123"/>
        <v>233</v>
      </c>
      <c r="H340" s="55">
        <f t="shared" si="123"/>
        <v>2</v>
      </c>
      <c r="I340" s="55">
        <f t="shared" si="123"/>
        <v>2</v>
      </c>
      <c r="J340" s="147" t="s">
        <v>692</v>
      </c>
      <c r="K340" s="56" t="str">
        <f t="shared" si="104"/>
        <v>DI-R02S02</v>
      </c>
      <c r="L340" s="57" t="s">
        <v>18</v>
      </c>
      <c r="M340" s="7" t="s">
        <v>19</v>
      </c>
      <c r="N340" s="7"/>
      <c r="O340" s="8" t="s">
        <v>707</v>
      </c>
    </row>
    <row r="341" spans="1:15" ht="15" customHeight="1" x14ac:dyDescent="0.2">
      <c r="A341" s="47">
        <v>341</v>
      </c>
      <c r="C341" s="107" t="s">
        <v>452</v>
      </c>
      <c r="D341" s="107"/>
      <c r="E341" s="53">
        <v>22</v>
      </c>
      <c r="F341" s="54" t="str">
        <f t="shared" ref="F341:I341" si="124">F340</f>
        <v>900G32-0101</v>
      </c>
      <c r="G341" s="55">
        <f t="shared" si="124"/>
        <v>233</v>
      </c>
      <c r="H341" s="55">
        <f t="shared" si="124"/>
        <v>2</v>
      </c>
      <c r="I341" s="55">
        <f t="shared" si="124"/>
        <v>2</v>
      </c>
      <c r="J341" s="147" t="s">
        <v>692</v>
      </c>
      <c r="K341" s="56" t="str">
        <f t="shared" si="104"/>
        <v>DI-R02S02</v>
      </c>
      <c r="L341" s="57" t="s">
        <v>18</v>
      </c>
      <c r="M341" s="7" t="s">
        <v>19</v>
      </c>
      <c r="N341" s="7"/>
      <c r="O341" s="9" t="s">
        <v>708</v>
      </c>
    </row>
    <row r="342" spans="1:15" ht="15" customHeight="1" x14ac:dyDescent="0.2">
      <c r="A342" s="47">
        <v>342</v>
      </c>
      <c r="C342" s="107" t="s">
        <v>452</v>
      </c>
      <c r="D342" s="107"/>
      <c r="E342" s="53">
        <v>23</v>
      </c>
      <c r="F342" s="54" t="str">
        <f t="shared" ref="F342:I342" si="125">F341</f>
        <v>900G32-0101</v>
      </c>
      <c r="G342" s="55">
        <f t="shared" si="125"/>
        <v>233</v>
      </c>
      <c r="H342" s="55">
        <f t="shared" si="125"/>
        <v>2</v>
      </c>
      <c r="I342" s="55">
        <f t="shared" si="125"/>
        <v>2</v>
      </c>
      <c r="J342" s="147" t="s">
        <v>692</v>
      </c>
      <c r="K342" s="56" t="str">
        <f t="shared" si="104"/>
        <v>DI-R02S02</v>
      </c>
      <c r="L342" s="57" t="s">
        <v>18</v>
      </c>
      <c r="M342" s="7" t="s">
        <v>19</v>
      </c>
      <c r="N342" s="7"/>
      <c r="O342" s="9" t="s">
        <v>709</v>
      </c>
    </row>
    <row r="343" spans="1:15" ht="15" customHeight="1" x14ac:dyDescent="0.2">
      <c r="A343" s="47">
        <v>343</v>
      </c>
      <c r="C343" s="107" t="s">
        <v>452</v>
      </c>
      <c r="D343" s="107"/>
      <c r="E343" s="53">
        <v>24</v>
      </c>
      <c r="F343" s="54" t="str">
        <f t="shared" ref="F343:I343" si="126">F342</f>
        <v>900G32-0101</v>
      </c>
      <c r="G343" s="55">
        <f t="shared" si="126"/>
        <v>233</v>
      </c>
      <c r="H343" s="55">
        <f t="shared" si="126"/>
        <v>2</v>
      </c>
      <c r="I343" s="55">
        <f t="shared" si="126"/>
        <v>2</v>
      </c>
      <c r="J343" s="147" t="s">
        <v>692</v>
      </c>
      <c r="K343" s="56" t="str">
        <f t="shared" si="104"/>
        <v>DI-R02S02</v>
      </c>
      <c r="L343" s="57" t="s">
        <v>18</v>
      </c>
      <c r="M343" s="7" t="s">
        <v>19</v>
      </c>
      <c r="N343" s="7"/>
      <c r="O343" s="9" t="s">
        <v>710</v>
      </c>
    </row>
    <row r="344" spans="1:15" ht="15" customHeight="1" x14ac:dyDescent="0.2">
      <c r="A344" s="47">
        <v>344</v>
      </c>
      <c r="C344" s="107" t="s">
        <v>452</v>
      </c>
      <c r="D344" s="107"/>
      <c r="E344" s="53">
        <v>25</v>
      </c>
      <c r="F344" s="54" t="str">
        <f t="shared" ref="F344:I344" si="127">F343</f>
        <v>900G32-0101</v>
      </c>
      <c r="G344" s="55">
        <f t="shared" si="127"/>
        <v>233</v>
      </c>
      <c r="H344" s="55">
        <f t="shared" si="127"/>
        <v>2</v>
      </c>
      <c r="I344" s="55">
        <f t="shared" si="127"/>
        <v>2</v>
      </c>
      <c r="J344" s="147" t="s">
        <v>693</v>
      </c>
      <c r="K344" s="56" t="str">
        <f t="shared" si="104"/>
        <v>DI-R02S02</v>
      </c>
      <c r="L344" s="57" t="s">
        <v>18</v>
      </c>
      <c r="M344" s="7" t="s">
        <v>19</v>
      </c>
      <c r="N344" s="7"/>
      <c r="O344" s="8" t="s">
        <v>711</v>
      </c>
    </row>
    <row r="345" spans="1:15" ht="15" customHeight="1" x14ac:dyDescent="0.2">
      <c r="A345" s="47">
        <v>345</v>
      </c>
      <c r="C345" s="107" t="s">
        <v>452</v>
      </c>
      <c r="D345" s="107"/>
      <c r="E345" s="53">
        <v>26</v>
      </c>
      <c r="F345" s="54" t="str">
        <f t="shared" ref="F345:I345" si="128">F344</f>
        <v>900G32-0101</v>
      </c>
      <c r="G345" s="55">
        <f t="shared" si="128"/>
        <v>233</v>
      </c>
      <c r="H345" s="55">
        <f t="shared" si="128"/>
        <v>2</v>
      </c>
      <c r="I345" s="55">
        <f t="shared" si="128"/>
        <v>2</v>
      </c>
      <c r="J345" s="147" t="s">
        <v>693</v>
      </c>
      <c r="K345" s="56" t="str">
        <f t="shared" si="104"/>
        <v>DI-R02S02</v>
      </c>
      <c r="L345" s="57" t="s">
        <v>18</v>
      </c>
      <c r="M345" s="7" t="s">
        <v>19</v>
      </c>
      <c r="N345" s="7"/>
      <c r="O345" s="9" t="s">
        <v>712</v>
      </c>
    </row>
    <row r="346" spans="1:15" ht="15" customHeight="1" x14ac:dyDescent="0.2">
      <c r="A346" s="47">
        <v>346</v>
      </c>
      <c r="C346" s="107" t="s">
        <v>452</v>
      </c>
      <c r="D346" s="107"/>
      <c r="E346" s="53">
        <v>27</v>
      </c>
      <c r="F346" s="54" t="str">
        <f t="shared" ref="F346:I346" si="129">F345</f>
        <v>900G32-0101</v>
      </c>
      <c r="G346" s="55">
        <f t="shared" si="129"/>
        <v>233</v>
      </c>
      <c r="H346" s="55">
        <f t="shared" si="129"/>
        <v>2</v>
      </c>
      <c r="I346" s="55">
        <f t="shared" si="129"/>
        <v>2</v>
      </c>
      <c r="J346" s="147" t="s">
        <v>693</v>
      </c>
      <c r="K346" s="56" t="str">
        <f t="shared" si="104"/>
        <v>DI-R02S02</v>
      </c>
      <c r="L346" s="57" t="s">
        <v>18</v>
      </c>
      <c r="M346" s="7" t="s">
        <v>19</v>
      </c>
      <c r="N346" s="7"/>
      <c r="O346" s="9" t="s">
        <v>713</v>
      </c>
    </row>
    <row r="347" spans="1:15" ht="15" customHeight="1" x14ac:dyDescent="0.2">
      <c r="A347" s="47">
        <v>347</v>
      </c>
      <c r="C347" s="107" t="s">
        <v>452</v>
      </c>
      <c r="D347" s="107"/>
      <c r="E347" s="53">
        <v>28</v>
      </c>
      <c r="F347" s="54" t="str">
        <f t="shared" ref="F347:I347" si="130">F346</f>
        <v>900G32-0101</v>
      </c>
      <c r="G347" s="55">
        <f t="shared" si="130"/>
        <v>233</v>
      </c>
      <c r="H347" s="55">
        <f t="shared" si="130"/>
        <v>2</v>
      </c>
      <c r="I347" s="55">
        <f t="shared" si="130"/>
        <v>2</v>
      </c>
      <c r="J347" s="147" t="s">
        <v>693</v>
      </c>
      <c r="K347" s="56" t="str">
        <f t="shared" si="104"/>
        <v>DI-R02S02</v>
      </c>
      <c r="L347" s="57" t="s">
        <v>18</v>
      </c>
      <c r="M347" s="7" t="s">
        <v>19</v>
      </c>
      <c r="N347" s="7"/>
      <c r="O347" s="9" t="s">
        <v>714</v>
      </c>
    </row>
    <row r="348" spans="1:15" ht="15" customHeight="1" x14ac:dyDescent="0.2">
      <c r="A348" s="47">
        <v>348</v>
      </c>
      <c r="C348" s="107" t="s">
        <v>452</v>
      </c>
      <c r="D348" s="107"/>
      <c r="E348" s="53">
        <v>29</v>
      </c>
      <c r="F348" s="54" t="str">
        <f t="shared" ref="F348:I348" si="131">F347</f>
        <v>900G32-0101</v>
      </c>
      <c r="G348" s="55">
        <f t="shared" si="131"/>
        <v>233</v>
      </c>
      <c r="H348" s="55">
        <f t="shared" si="131"/>
        <v>2</v>
      </c>
      <c r="I348" s="55">
        <f t="shared" si="131"/>
        <v>2</v>
      </c>
      <c r="J348" s="147" t="s">
        <v>694</v>
      </c>
      <c r="K348" s="56" t="str">
        <f t="shared" si="104"/>
        <v>DI-R02S02</v>
      </c>
      <c r="L348" s="57" t="s">
        <v>18</v>
      </c>
      <c r="M348" s="7" t="s">
        <v>19</v>
      </c>
      <c r="N348" s="7"/>
      <c r="O348" s="8" t="s">
        <v>715</v>
      </c>
    </row>
    <row r="349" spans="1:15" ht="15" customHeight="1" x14ac:dyDescent="0.2">
      <c r="A349" s="47">
        <v>349</v>
      </c>
      <c r="C349" s="107" t="s">
        <v>452</v>
      </c>
      <c r="D349" s="107"/>
      <c r="E349" s="53">
        <v>30</v>
      </c>
      <c r="F349" s="54" t="str">
        <f t="shared" ref="F349:I349" si="132">F348</f>
        <v>900G32-0101</v>
      </c>
      <c r="G349" s="55">
        <f t="shared" si="132"/>
        <v>233</v>
      </c>
      <c r="H349" s="55">
        <f t="shared" si="132"/>
        <v>2</v>
      </c>
      <c r="I349" s="55">
        <f t="shared" si="132"/>
        <v>2</v>
      </c>
      <c r="J349" s="147" t="s">
        <v>694</v>
      </c>
      <c r="K349" s="56" t="str">
        <f t="shared" si="104"/>
        <v>DI-R02S02</v>
      </c>
      <c r="L349" s="57" t="s">
        <v>18</v>
      </c>
      <c r="M349" s="7" t="s">
        <v>19</v>
      </c>
      <c r="N349" s="7"/>
      <c r="O349" s="9" t="s">
        <v>716</v>
      </c>
    </row>
    <row r="350" spans="1:15" ht="15" customHeight="1" x14ac:dyDescent="0.2">
      <c r="A350" s="47">
        <v>350</v>
      </c>
      <c r="C350" s="107" t="s">
        <v>452</v>
      </c>
      <c r="D350" s="107"/>
      <c r="E350" s="53">
        <v>31</v>
      </c>
      <c r="F350" s="54" t="str">
        <f t="shared" ref="F350:I350" si="133">F349</f>
        <v>900G32-0101</v>
      </c>
      <c r="G350" s="55">
        <f t="shared" si="133"/>
        <v>233</v>
      </c>
      <c r="H350" s="55">
        <f t="shared" si="133"/>
        <v>2</v>
      </c>
      <c r="I350" s="55">
        <f t="shared" si="133"/>
        <v>2</v>
      </c>
      <c r="J350" s="147" t="s">
        <v>694</v>
      </c>
      <c r="K350" s="56" t="str">
        <f t="shared" si="104"/>
        <v>DI-R02S02</v>
      </c>
      <c r="L350" s="57" t="s">
        <v>18</v>
      </c>
      <c r="M350" s="7" t="s">
        <v>19</v>
      </c>
      <c r="N350" s="7"/>
      <c r="O350" s="9" t="s">
        <v>717</v>
      </c>
    </row>
    <row r="351" spans="1:15" ht="15.75" customHeight="1" thickBot="1" x14ac:dyDescent="0.25">
      <c r="A351" s="47">
        <v>351</v>
      </c>
      <c r="C351" s="216" t="s">
        <v>452</v>
      </c>
      <c r="D351" s="216"/>
      <c r="E351" s="64">
        <v>32</v>
      </c>
      <c r="F351" s="65" t="str">
        <f t="shared" ref="F351:I351" si="134">F350</f>
        <v>900G32-0101</v>
      </c>
      <c r="G351" s="66">
        <f t="shared" si="134"/>
        <v>233</v>
      </c>
      <c r="H351" s="66">
        <f t="shared" si="134"/>
        <v>2</v>
      </c>
      <c r="I351" s="66">
        <f t="shared" si="134"/>
        <v>2</v>
      </c>
      <c r="J351" s="147" t="s">
        <v>694</v>
      </c>
      <c r="K351" s="67" t="str">
        <f t="shared" si="104"/>
        <v>DI-R02S02</v>
      </c>
      <c r="L351" s="68" t="s">
        <v>18</v>
      </c>
      <c r="M351" s="10" t="s">
        <v>19</v>
      </c>
      <c r="N351" s="10"/>
      <c r="O351" s="9" t="s">
        <v>718</v>
      </c>
    </row>
    <row r="352" spans="1:15" ht="15.75" customHeight="1" thickBot="1" x14ac:dyDescent="0.25">
      <c r="A352" s="47">
        <v>352</v>
      </c>
      <c r="C352" s="215" t="s">
        <v>452</v>
      </c>
      <c r="D352" s="215"/>
      <c r="E352" s="112"/>
      <c r="F352" s="113"/>
      <c r="G352" s="113"/>
      <c r="H352" s="113"/>
      <c r="I352" s="113"/>
      <c r="J352" s="145"/>
      <c r="K352" s="113"/>
      <c r="L352" s="113"/>
      <c r="M352" s="113"/>
      <c r="N352" s="113"/>
      <c r="O352" s="114"/>
    </row>
    <row r="353" spans="1:15" ht="15" customHeight="1" x14ac:dyDescent="0.2">
      <c r="A353" s="47">
        <v>353</v>
      </c>
      <c r="C353" s="214" t="s">
        <v>452</v>
      </c>
      <c r="D353" s="214"/>
      <c r="E353" s="22" t="s">
        <v>54</v>
      </c>
      <c r="F353" s="73" t="s">
        <v>55</v>
      </c>
      <c r="G353" s="74">
        <v>233</v>
      </c>
      <c r="H353" s="74">
        <v>2</v>
      </c>
      <c r="I353" s="75">
        <v>3</v>
      </c>
      <c r="J353" s="147" t="s">
        <v>719</v>
      </c>
      <c r="K353" s="76" t="s">
        <v>878</v>
      </c>
      <c r="L353" s="77" t="s">
        <v>18</v>
      </c>
      <c r="M353" s="21" t="s">
        <v>19</v>
      </c>
      <c r="N353" s="16"/>
      <c r="O353" s="8" t="s">
        <v>727</v>
      </c>
    </row>
    <row r="354" spans="1:15" ht="15" customHeight="1" x14ac:dyDescent="0.2">
      <c r="A354" s="47">
        <v>354</v>
      </c>
      <c r="C354" s="107" t="s">
        <v>452</v>
      </c>
      <c r="D354" s="107"/>
      <c r="E354" s="53">
        <v>2</v>
      </c>
      <c r="F354" s="54" t="str">
        <f t="shared" ref="F354:I354" si="135">F353</f>
        <v>900G32-0101</v>
      </c>
      <c r="G354" s="55">
        <f t="shared" si="135"/>
        <v>233</v>
      </c>
      <c r="H354" s="55">
        <f t="shared" si="135"/>
        <v>2</v>
      </c>
      <c r="I354" s="78">
        <f t="shared" si="135"/>
        <v>3</v>
      </c>
      <c r="J354" s="147" t="s">
        <v>719</v>
      </c>
      <c r="K354" s="79" t="str">
        <f t="shared" ref="K354:K384" si="136">K353</f>
        <v>DI-R02S03</v>
      </c>
      <c r="L354" s="80" t="s">
        <v>18</v>
      </c>
      <c r="M354" s="18" t="s">
        <v>19</v>
      </c>
      <c r="N354" s="17"/>
      <c r="O354" s="9" t="s">
        <v>728</v>
      </c>
    </row>
    <row r="355" spans="1:15" ht="15" customHeight="1" x14ac:dyDescent="0.2">
      <c r="A355" s="47">
        <v>355</v>
      </c>
      <c r="C355" s="107" t="s">
        <v>452</v>
      </c>
      <c r="D355" s="107"/>
      <c r="E355" s="53">
        <v>3</v>
      </c>
      <c r="F355" s="54" t="str">
        <f t="shared" ref="F355:I355" si="137">F354</f>
        <v>900G32-0101</v>
      </c>
      <c r="G355" s="55">
        <f t="shared" si="137"/>
        <v>233</v>
      </c>
      <c r="H355" s="55">
        <f t="shared" si="137"/>
        <v>2</v>
      </c>
      <c r="I355" s="78">
        <f t="shared" si="137"/>
        <v>3</v>
      </c>
      <c r="J355" s="147" t="s">
        <v>719</v>
      </c>
      <c r="K355" s="79" t="str">
        <f t="shared" si="136"/>
        <v>DI-R02S03</v>
      </c>
      <c r="L355" s="80" t="s">
        <v>18</v>
      </c>
      <c r="M355" s="18" t="s">
        <v>19</v>
      </c>
      <c r="N355" s="17"/>
      <c r="O355" s="9" t="s">
        <v>729</v>
      </c>
    </row>
    <row r="356" spans="1:15" ht="15" customHeight="1" x14ac:dyDescent="0.2">
      <c r="A356" s="47">
        <v>356</v>
      </c>
      <c r="C356" s="107" t="s">
        <v>452</v>
      </c>
      <c r="D356" s="107"/>
      <c r="E356" s="53">
        <v>4</v>
      </c>
      <c r="F356" s="54" t="str">
        <f t="shared" ref="F356:I356" si="138">F355</f>
        <v>900G32-0101</v>
      </c>
      <c r="G356" s="55">
        <f t="shared" si="138"/>
        <v>233</v>
      </c>
      <c r="H356" s="55">
        <f t="shared" si="138"/>
        <v>2</v>
      </c>
      <c r="I356" s="78">
        <f t="shared" si="138"/>
        <v>3</v>
      </c>
      <c r="J356" s="147" t="s">
        <v>719</v>
      </c>
      <c r="K356" s="79" t="str">
        <f t="shared" si="136"/>
        <v>DI-R02S03</v>
      </c>
      <c r="L356" s="80" t="s">
        <v>18</v>
      </c>
      <c r="M356" s="18" t="s">
        <v>19</v>
      </c>
      <c r="N356" s="17"/>
      <c r="O356" s="9" t="s">
        <v>730</v>
      </c>
    </row>
    <row r="357" spans="1:15" ht="15" customHeight="1" x14ac:dyDescent="0.2">
      <c r="A357" s="47">
        <v>357</v>
      </c>
      <c r="C357" s="107" t="s">
        <v>452</v>
      </c>
      <c r="D357" s="107"/>
      <c r="E357" s="53">
        <v>5</v>
      </c>
      <c r="F357" s="54" t="str">
        <f t="shared" ref="F357:I357" si="139">F356</f>
        <v>900G32-0101</v>
      </c>
      <c r="G357" s="55">
        <f t="shared" si="139"/>
        <v>233</v>
      </c>
      <c r="H357" s="55">
        <f t="shared" si="139"/>
        <v>2</v>
      </c>
      <c r="I357" s="78">
        <f t="shared" si="139"/>
        <v>3</v>
      </c>
      <c r="J357" s="147" t="s">
        <v>720</v>
      </c>
      <c r="K357" s="79" t="str">
        <f t="shared" si="136"/>
        <v>DI-R02S03</v>
      </c>
      <c r="L357" s="80" t="s">
        <v>18</v>
      </c>
      <c r="M357" s="18" t="s">
        <v>19</v>
      </c>
      <c r="N357" s="16"/>
      <c r="O357" s="8" t="s">
        <v>731</v>
      </c>
    </row>
    <row r="358" spans="1:15" ht="15" customHeight="1" x14ac:dyDescent="0.2">
      <c r="A358" s="47">
        <v>358</v>
      </c>
      <c r="C358" s="107" t="s">
        <v>452</v>
      </c>
      <c r="D358" s="107"/>
      <c r="E358" s="53">
        <v>6</v>
      </c>
      <c r="F358" s="54" t="str">
        <f t="shared" ref="F358:I358" si="140">F357</f>
        <v>900G32-0101</v>
      </c>
      <c r="G358" s="55">
        <f t="shared" si="140"/>
        <v>233</v>
      </c>
      <c r="H358" s="55">
        <f t="shared" si="140"/>
        <v>2</v>
      </c>
      <c r="I358" s="78">
        <f t="shared" si="140"/>
        <v>3</v>
      </c>
      <c r="J358" s="147" t="s">
        <v>720</v>
      </c>
      <c r="K358" s="79" t="str">
        <f t="shared" si="136"/>
        <v>DI-R02S03</v>
      </c>
      <c r="L358" s="80" t="s">
        <v>18</v>
      </c>
      <c r="M358" s="18" t="s">
        <v>19</v>
      </c>
      <c r="N358" s="17"/>
      <c r="O358" s="9" t="s">
        <v>732</v>
      </c>
    </row>
    <row r="359" spans="1:15" ht="15" customHeight="1" x14ac:dyDescent="0.2">
      <c r="A359" s="47">
        <v>359</v>
      </c>
      <c r="C359" s="107" t="s">
        <v>452</v>
      </c>
      <c r="D359" s="107"/>
      <c r="E359" s="53">
        <v>7</v>
      </c>
      <c r="F359" s="54" t="str">
        <f t="shared" ref="F359:I359" si="141">F358</f>
        <v>900G32-0101</v>
      </c>
      <c r="G359" s="55">
        <f t="shared" si="141"/>
        <v>233</v>
      </c>
      <c r="H359" s="55">
        <f t="shared" si="141"/>
        <v>2</v>
      </c>
      <c r="I359" s="78">
        <f t="shared" si="141"/>
        <v>3</v>
      </c>
      <c r="J359" s="147" t="s">
        <v>720</v>
      </c>
      <c r="K359" s="79" t="str">
        <f t="shared" si="136"/>
        <v>DI-R02S03</v>
      </c>
      <c r="L359" s="80" t="s">
        <v>18</v>
      </c>
      <c r="M359" s="18" t="s">
        <v>19</v>
      </c>
      <c r="N359" s="17"/>
      <c r="O359" s="9" t="s">
        <v>733</v>
      </c>
    </row>
    <row r="360" spans="1:15" ht="15" customHeight="1" x14ac:dyDescent="0.2">
      <c r="A360" s="47">
        <v>360</v>
      </c>
      <c r="C360" s="107" t="s">
        <v>452</v>
      </c>
      <c r="D360" s="107"/>
      <c r="E360" s="53">
        <v>8</v>
      </c>
      <c r="F360" s="54" t="str">
        <f t="shared" ref="F360:I360" si="142">F359</f>
        <v>900G32-0101</v>
      </c>
      <c r="G360" s="55">
        <f t="shared" si="142"/>
        <v>233</v>
      </c>
      <c r="H360" s="55">
        <f t="shared" si="142"/>
        <v>2</v>
      </c>
      <c r="I360" s="78">
        <f t="shared" si="142"/>
        <v>3</v>
      </c>
      <c r="J360" s="147" t="s">
        <v>720</v>
      </c>
      <c r="K360" s="79" t="str">
        <f t="shared" si="136"/>
        <v>DI-R02S03</v>
      </c>
      <c r="L360" s="80" t="s">
        <v>18</v>
      </c>
      <c r="M360" s="18" t="s">
        <v>19</v>
      </c>
      <c r="N360" s="17"/>
      <c r="O360" s="9" t="s">
        <v>734</v>
      </c>
    </row>
    <row r="361" spans="1:15" ht="15" customHeight="1" x14ac:dyDescent="0.2">
      <c r="A361" s="47">
        <v>361</v>
      </c>
      <c r="C361" s="107" t="s">
        <v>452</v>
      </c>
      <c r="D361" s="107"/>
      <c r="E361" s="53">
        <v>9</v>
      </c>
      <c r="F361" s="54" t="str">
        <f t="shared" ref="F361:I361" si="143">F360</f>
        <v>900G32-0101</v>
      </c>
      <c r="G361" s="55">
        <f t="shared" si="143"/>
        <v>233</v>
      </c>
      <c r="H361" s="55">
        <f t="shared" si="143"/>
        <v>2</v>
      </c>
      <c r="I361" s="78">
        <f t="shared" si="143"/>
        <v>3</v>
      </c>
      <c r="J361" s="147" t="s">
        <v>721</v>
      </c>
      <c r="K361" s="79" t="str">
        <f t="shared" si="136"/>
        <v>DI-R02S03</v>
      </c>
      <c r="L361" s="80" t="s">
        <v>18</v>
      </c>
      <c r="M361" s="18" t="s">
        <v>19</v>
      </c>
      <c r="N361" s="16"/>
      <c r="O361" s="8" t="s">
        <v>735</v>
      </c>
    </row>
    <row r="362" spans="1:15" ht="15" customHeight="1" x14ac:dyDescent="0.2">
      <c r="A362" s="47">
        <v>362</v>
      </c>
      <c r="C362" s="107" t="s">
        <v>452</v>
      </c>
      <c r="D362" s="107"/>
      <c r="E362" s="53">
        <v>10</v>
      </c>
      <c r="F362" s="54" t="str">
        <f t="shared" ref="F362:I362" si="144">F361</f>
        <v>900G32-0101</v>
      </c>
      <c r="G362" s="55">
        <f t="shared" si="144"/>
        <v>233</v>
      </c>
      <c r="H362" s="55">
        <f t="shared" si="144"/>
        <v>2</v>
      </c>
      <c r="I362" s="78">
        <f t="shared" si="144"/>
        <v>3</v>
      </c>
      <c r="J362" s="147" t="s">
        <v>721</v>
      </c>
      <c r="K362" s="79" t="str">
        <f t="shared" si="136"/>
        <v>DI-R02S03</v>
      </c>
      <c r="L362" s="80" t="s">
        <v>18</v>
      </c>
      <c r="M362" s="18" t="s">
        <v>19</v>
      </c>
      <c r="N362" s="17"/>
      <c r="O362" s="9" t="s">
        <v>736</v>
      </c>
    </row>
    <row r="363" spans="1:15" ht="15" customHeight="1" x14ac:dyDescent="0.2">
      <c r="A363" s="47">
        <v>363</v>
      </c>
      <c r="C363" s="107" t="s">
        <v>452</v>
      </c>
      <c r="D363" s="107"/>
      <c r="E363" s="58">
        <v>11</v>
      </c>
      <c r="F363" s="59" t="str">
        <f t="shared" ref="F363:I363" si="145">F362</f>
        <v>900G32-0101</v>
      </c>
      <c r="G363" s="60">
        <f t="shared" si="145"/>
        <v>233</v>
      </c>
      <c r="H363" s="60">
        <f t="shared" si="145"/>
        <v>2</v>
      </c>
      <c r="I363" s="82">
        <f t="shared" si="145"/>
        <v>3</v>
      </c>
      <c r="J363" s="147" t="s">
        <v>721</v>
      </c>
      <c r="K363" s="83" t="str">
        <f t="shared" si="136"/>
        <v>DI-R02S03</v>
      </c>
      <c r="L363" s="70" t="s">
        <v>18</v>
      </c>
      <c r="M363" s="18" t="s">
        <v>19</v>
      </c>
      <c r="N363" s="17"/>
      <c r="O363" s="9" t="s">
        <v>737</v>
      </c>
    </row>
    <row r="364" spans="1:15" ht="15" customHeight="1" x14ac:dyDescent="0.2">
      <c r="A364" s="47">
        <v>364</v>
      </c>
      <c r="C364" s="107" t="s">
        <v>452</v>
      </c>
      <c r="D364" s="107"/>
      <c r="E364" s="58">
        <v>12</v>
      </c>
      <c r="F364" s="59" t="str">
        <f t="shared" ref="F364:I364" si="146">F363</f>
        <v>900G32-0101</v>
      </c>
      <c r="G364" s="60">
        <f t="shared" si="146"/>
        <v>233</v>
      </c>
      <c r="H364" s="60">
        <f t="shared" si="146"/>
        <v>2</v>
      </c>
      <c r="I364" s="82">
        <f t="shared" si="146"/>
        <v>3</v>
      </c>
      <c r="J364" s="147" t="s">
        <v>721</v>
      </c>
      <c r="K364" s="83" t="str">
        <f t="shared" si="136"/>
        <v>DI-R02S03</v>
      </c>
      <c r="L364" s="57" t="s">
        <v>18</v>
      </c>
      <c r="M364" s="18" t="s">
        <v>19</v>
      </c>
      <c r="N364" s="17"/>
      <c r="O364" s="9" t="s">
        <v>738</v>
      </c>
    </row>
    <row r="365" spans="1:15" ht="15" customHeight="1" x14ac:dyDescent="0.2">
      <c r="A365" s="47">
        <v>365</v>
      </c>
      <c r="C365" s="107" t="s">
        <v>452</v>
      </c>
      <c r="D365" s="107"/>
      <c r="E365" s="58">
        <v>13</v>
      </c>
      <c r="F365" s="59" t="str">
        <f t="shared" ref="F365:I365" si="147">F364</f>
        <v>900G32-0101</v>
      </c>
      <c r="G365" s="60">
        <f t="shared" si="147"/>
        <v>233</v>
      </c>
      <c r="H365" s="60">
        <f t="shared" si="147"/>
        <v>2</v>
      </c>
      <c r="I365" s="60">
        <f t="shared" si="147"/>
        <v>3</v>
      </c>
      <c r="J365" s="147" t="s">
        <v>722</v>
      </c>
      <c r="K365" s="61" t="str">
        <f t="shared" si="136"/>
        <v>DI-R02S03</v>
      </c>
      <c r="L365" s="62" t="s">
        <v>18</v>
      </c>
      <c r="M365" s="18" t="s">
        <v>19</v>
      </c>
      <c r="N365" s="16"/>
      <c r="O365" s="8" t="s">
        <v>739</v>
      </c>
    </row>
    <row r="366" spans="1:15" ht="15" customHeight="1" x14ac:dyDescent="0.2">
      <c r="A366" s="47">
        <v>366</v>
      </c>
      <c r="C366" s="107" t="s">
        <v>452</v>
      </c>
      <c r="D366" s="107"/>
      <c r="E366" s="58">
        <v>14</v>
      </c>
      <c r="F366" s="59" t="str">
        <f t="shared" ref="F366:I366" si="148">F365</f>
        <v>900G32-0101</v>
      </c>
      <c r="G366" s="60">
        <f t="shared" si="148"/>
        <v>233</v>
      </c>
      <c r="H366" s="60">
        <f t="shared" si="148"/>
        <v>2</v>
      </c>
      <c r="I366" s="60">
        <f t="shared" si="148"/>
        <v>3</v>
      </c>
      <c r="J366" s="147" t="s">
        <v>722</v>
      </c>
      <c r="K366" s="61" t="str">
        <f t="shared" si="136"/>
        <v>DI-R02S03</v>
      </c>
      <c r="L366" s="62" t="s">
        <v>18</v>
      </c>
      <c r="M366" s="18" t="s">
        <v>19</v>
      </c>
      <c r="N366" s="17"/>
      <c r="O366" s="9" t="s">
        <v>740</v>
      </c>
    </row>
    <row r="367" spans="1:15" ht="15" customHeight="1" x14ac:dyDescent="0.2">
      <c r="A367" s="47">
        <v>367</v>
      </c>
      <c r="C367" s="107" t="s">
        <v>452</v>
      </c>
      <c r="D367" s="107"/>
      <c r="E367" s="53">
        <v>15</v>
      </c>
      <c r="F367" s="54" t="str">
        <f t="shared" ref="F367:I367" si="149">F366</f>
        <v>900G32-0101</v>
      </c>
      <c r="G367" s="55">
        <f t="shared" si="149"/>
        <v>233</v>
      </c>
      <c r="H367" s="55">
        <f t="shared" si="149"/>
        <v>2</v>
      </c>
      <c r="I367" s="55">
        <f t="shared" si="149"/>
        <v>3</v>
      </c>
      <c r="J367" s="147" t="s">
        <v>722</v>
      </c>
      <c r="K367" s="56" t="str">
        <f t="shared" si="136"/>
        <v>DI-R02S03</v>
      </c>
      <c r="L367" s="57" t="s">
        <v>18</v>
      </c>
      <c r="M367" s="18" t="s">
        <v>19</v>
      </c>
      <c r="N367" s="17"/>
      <c r="O367" s="9" t="s">
        <v>741</v>
      </c>
    </row>
    <row r="368" spans="1:15" ht="15" customHeight="1" x14ac:dyDescent="0.2">
      <c r="A368" s="47">
        <v>368</v>
      </c>
      <c r="C368" s="107" t="s">
        <v>452</v>
      </c>
      <c r="D368" s="107"/>
      <c r="E368" s="53">
        <v>16</v>
      </c>
      <c r="F368" s="54" t="str">
        <f t="shared" ref="F368:I368" si="150">F367</f>
        <v>900G32-0101</v>
      </c>
      <c r="G368" s="63">
        <f t="shared" si="150"/>
        <v>233</v>
      </c>
      <c r="H368" s="63">
        <f t="shared" si="150"/>
        <v>2</v>
      </c>
      <c r="I368" s="63">
        <f t="shared" si="150"/>
        <v>3</v>
      </c>
      <c r="J368" s="147" t="s">
        <v>722</v>
      </c>
      <c r="K368" s="56" t="str">
        <f t="shared" si="136"/>
        <v>DI-R02S03</v>
      </c>
      <c r="L368" s="57" t="s">
        <v>18</v>
      </c>
      <c r="M368" s="18" t="s">
        <v>19</v>
      </c>
      <c r="N368" s="17"/>
      <c r="O368" s="9" t="s">
        <v>742</v>
      </c>
    </row>
    <row r="369" spans="1:15" ht="15" customHeight="1" x14ac:dyDescent="0.2">
      <c r="A369" s="47">
        <v>369</v>
      </c>
      <c r="C369" s="107" t="s">
        <v>452</v>
      </c>
      <c r="D369" s="107"/>
      <c r="E369" s="53">
        <v>17</v>
      </c>
      <c r="F369" s="54" t="str">
        <f t="shared" ref="F369:I369" si="151">F368</f>
        <v>900G32-0101</v>
      </c>
      <c r="G369" s="55">
        <f t="shared" si="151"/>
        <v>233</v>
      </c>
      <c r="H369" s="55">
        <f t="shared" si="151"/>
        <v>2</v>
      </c>
      <c r="I369" s="55">
        <f t="shared" si="151"/>
        <v>3</v>
      </c>
      <c r="J369" s="147" t="s">
        <v>723</v>
      </c>
      <c r="K369" s="72" t="str">
        <f t="shared" si="136"/>
        <v>DI-R02S03</v>
      </c>
      <c r="L369" s="57" t="s">
        <v>18</v>
      </c>
      <c r="M369" s="18" t="s">
        <v>19</v>
      </c>
      <c r="N369" s="16"/>
      <c r="O369" s="8" t="s">
        <v>743</v>
      </c>
    </row>
    <row r="370" spans="1:15" ht="15" customHeight="1" x14ac:dyDescent="0.2">
      <c r="A370" s="47">
        <v>370</v>
      </c>
      <c r="C370" s="107" t="s">
        <v>452</v>
      </c>
      <c r="D370" s="107"/>
      <c r="E370" s="53">
        <v>18</v>
      </c>
      <c r="F370" s="54" t="str">
        <f t="shared" ref="F370:I370" si="152">F369</f>
        <v>900G32-0101</v>
      </c>
      <c r="G370" s="55">
        <f t="shared" si="152"/>
        <v>233</v>
      </c>
      <c r="H370" s="55">
        <f t="shared" si="152"/>
        <v>2</v>
      </c>
      <c r="I370" s="55">
        <f t="shared" si="152"/>
        <v>3</v>
      </c>
      <c r="J370" s="147" t="s">
        <v>723</v>
      </c>
      <c r="K370" s="56" t="str">
        <f t="shared" si="136"/>
        <v>DI-R02S03</v>
      </c>
      <c r="L370" s="57" t="s">
        <v>18</v>
      </c>
      <c r="M370" s="18" t="s">
        <v>19</v>
      </c>
      <c r="N370" s="17"/>
      <c r="O370" s="9" t="s">
        <v>744</v>
      </c>
    </row>
    <row r="371" spans="1:15" ht="15" customHeight="1" x14ac:dyDescent="0.2">
      <c r="A371" s="47">
        <v>371</v>
      </c>
      <c r="C371" s="107" t="s">
        <v>452</v>
      </c>
      <c r="D371" s="107"/>
      <c r="E371" s="53">
        <v>19</v>
      </c>
      <c r="F371" s="54" t="str">
        <f t="shared" ref="F371:I371" si="153">F370</f>
        <v>900G32-0101</v>
      </c>
      <c r="G371" s="55">
        <f t="shared" si="153"/>
        <v>233</v>
      </c>
      <c r="H371" s="55">
        <f t="shared" si="153"/>
        <v>2</v>
      </c>
      <c r="I371" s="55">
        <f t="shared" si="153"/>
        <v>3</v>
      </c>
      <c r="J371" s="147" t="s">
        <v>723</v>
      </c>
      <c r="K371" s="56" t="str">
        <f t="shared" si="136"/>
        <v>DI-R02S03</v>
      </c>
      <c r="L371" s="57" t="s">
        <v>18</v>
      </c>
      <c r="M371" s="15" t="s">
        <v>19</v>
      </c>
      <c r="N371" s="7"/>
      <c r="O371" s="9" t="s">
        <v>745</v>
      </c>
    </row>
    <row r="372" spans="1:15" ht="15" customHeight="1" x14ac:dyDescent="0.2">
      <c r="A372" s="47">
        <v>372</v>
      </c>
      <c r="C372" s="107" t="s">
        <v>452</v>
      </c>
      <c r="D372" s="107"/>
      <c r="E372" s="53">
        <v>20</v>
      </c>
      <c r="F372" s="54" t="str">
        <f t="shared" ref="F372:I372" si="154">F371</f>
        <v>900G32-0101</v>
      </c>
      <c r="G372" s="55">
        <f t="shared" si="154"/>
        <v>233</v>
      </c>
      <c r="H372" s="55">
        <f t="shared" si="154"/>
        <v>2</v>
      </c>
      <c r="I372" s="55">
        <f t="shared" si="154"/>
        <v>3</v>
      </c>
      <c r="J372" s="147" t="s">
        <v>723</v>
      </c>
      <c r="K372" s="56" t="str">
        <f t="shared" si="136"/>
        <v>DI-R02S03</v>
      </c>
      <c r="L372" s="57" t="s">
        <v>18</v>
      </c>
      <c r="M372" s="7" t="s">
        <v>19</v>
      </c>
      <c r="N372" s="7"/>
      <c r="O372" s="9" t="s">
        <v>746</v>
      </c>
    </row>
    <row r="373" spans="1:15" ht="15" customHeight="1" x14ac:dyDescent="0.2">
      <c r="A373" s="47">
        <v>373</v>
      </c>
      <c r="C373" s="107" t="s">
        <v>452</v>
      </c>
      <c r="D373" s="107"/>
      <c r="E373" s="53">
        <v>21</v>
      </c>
      <c r="F373" s="54" t="str">
        <f t="shared" ref="F373:I373" si="155">F372</f>
        <v>900G32-0101</v>
      </c>
      <c r="G373" s="55">
        <f t="shared" si="155"/>
        <v>233</v>
      </c>
      <c r="H373" s="55">
        <f t="shared" si="155"/>
        <v>2</v>
      </c>
      <c r="I373" s="55">
        <f t="shared" si="155"/>
        <v>3</v>
      </c>
      <c r="J373" s="147" t="s">
        <v>724</v>
      </c>
      <c r="K373" s="56" t="str">
        <f t="shared" si="136"/>
        <v>DI-R02S03</v>
      </c>
      <c r="L373" s="57" t="s">
        <v>18</v>
      </c>
      <c r="M373" s="7" t="s">
        <v>19</v>
      </c>
      <c r="N373" s="7"/>
      <c r="O373" s="8" t="s">
        <v>747</v>
      </c>
    </row>
    <row r="374" spans="1:15" ht="15" customHeight="1" x14ac:dyDescent="0.2">
      <c r="A374" s="47">
        <v>374</v>
      </c>
      <c r="C374" s="107" t="s">
        <v>452</v>
      </c>
      <c r="D374" s="107"/>
      <c r="E374" s="53">
        <v>22</v>
      </c>
      <c r="F374" s="54" t="str">
        <f t="shared" ref="F374:I374" si="156">F373</f>
        <v>900G32-0101</v>
      </c>
      <c r="G374" s="55">
        <f t="shared" si="156"/>
        <v>233</v>
      </c>
      <c r="H374" s="55">
        <f t="shared" si="156"/>
        <v>2</v>
      </c>
      <c r="I374" s="55">
        <f t="shared" si="156"/>
        <v>3</v>
      </c>
      <c r="J374" s="147" t="s">
        <v>724</v>
      </c>
      <c r="K374" s="56" t="str">
        <f t="shared" si="136"/>
        <v>DI-R02S03</v>
      </c>
      <c r="L374" s="57" t="s">
        <v>18</v>
      </c>
      <c r="M374" s="7" t="s">
        <v>19</v>
      </c>
      <c r="N374" s="7"/>
      <c r="O374" s="9" t="s">
        <v>748</v>
      </c>
    </row>
    <row r="375" spans="1:15" ht="15" customHeight="1" x14ac:dyDescent="0.2">
      <c r="A375" s="47">
        <v>375</v>
      </c>
      <c r="C375" s="107" t="s">
        <v>452</v>
      </c>
      <c r="D375" s="107"/>
      <c r="E375" s="53">
        <v>23</v>
      </c>
      <c r="F375" s="54" t="str">
        <f t="shared" ref="F375:I375" si="157">F374</f>
        <v>900G32-0101</v>
      </c>
      <c r="G375" s="55">
        <f t="shared" si="157"/>
        <v>233</v>
      </c>
      <c r="H375" s="55">
        <f t="shared" si="157"/>
        <v>2</v>
      </c>
      <c r="I375" s="55">
        <f t="shared" si="157"/>
        <v>3</v>
      </c>
      <c r="J375" s="147" t="s">
        <v>724</v>
      </c>
      <c r="K375" s="56" t="str">
        <f t="shared" si="136"/>
        <v>DI-R02S03</v>
      </c>
      <c r="L375" s="57" t="s">
        <v>18</v>
      </c>
      <c r="M375" s="7" t="s">
        <v>19</v>
      </c>
      <c r="N375" s="7"/>
      <c r="O375" s="9" t="s">
        <v>749</v>
      </c>
    </row>
    <row r="376" spans="1:15" ht="15" customHeight="1" x14ac:dyDescent="0.2">
      <c r="A376" s="47">
        <v>376</v>
      </c>
      <c r="C376" s="107" t="s">
        <v>452</v>
      </c>
      <c r="D376" s="107"/>
      <c r="E376" s="53">
        <v>24</v>
      </c>
      <c r="F376" s="54" t="str">
        <f t="shared" ref="F376:I376" si="158">F375</f>
        <v>900G32-0101</v>
      </c>
      <c r="G376" s="55">
        <f t="shared" si="158"/>
        <v>233</v>
      </c>
      <c r="H376" s="55">
        <f t="shared" si="158"/>
        <v>2</v>
      </c>
      <c r="I376" s="55">
        <f t="shared" si="158"/>
        <v>3</v>
      </c>
      <c r="J376" s="147" t="s">
        <v>724</v>
      </c>
      <c r="K376" s="56" t="str">
        <f t="shared" si="136"/>
        <v>DI-R02S03</v>
      </c>
      <c r="L376" s="57" t="s">
        <v>18</v>
      </c>
      <c r="M376" s="7" t="s">
        <v>19</v>
      </c>
      <c r="N376" s="7"/>
      <c r="O376" s="9" t="s">
        <v>750</v>
      </c>
    </row>
    <row r="377" spans="1:15" ht="15" customHeight="1" x14ac:dyDescent="0.2">
      <c r="A377" s="47">
        <v>377</v>
      </c>
      <c r="C377" s="107" t="s">
        <v>452</v>
      </c>
      <c r="D377" s="107"/>
      <c r="E377" s="53">
        <v>25</v>
      </c>
      <c r="F377" s="54" t="str">
        <f t="shared" ref="F377:I377" si="159">F376</f>
        <v>900G32-0101</v>
      </c>
      <c r="G377" s="55">
        <f t="shared" si="159"/>
        <v>233</v>
      </c>
      <c r="H377" s="55">
        <f t="shared" si="159"/>
        <v>2</v>
      </c>
      <c r="I377" s="55">
        <f t="shared" si="159"/>
        <v>3</v>
      </c>
      <c r="J377" s="147" t="s">
        <v>725</v>
      </c>
      <c r="K377" s="56" t="str">
        <f t="shared" si="136"/>
        <v>DI-R02S03</v>
      </c>
      <c r="L377" s="57" t="s">
        <v>18</v>
      </c>
      <c r="M377" s="7" t="s">
        <v>19</v>
      </c>
      <c r="N377" s="7"/>
      <c r="O377" s="8" t="s">
        <v>751</v>
      </c>
    </row>
    <row r="378" spans="1:15" ht="15" customHeight="1" x14ac:dyDescent="0.2">
      <c r="A378" s="47">
        <v>378</v>
      </c>
      <c r="C378" s="107" t="s">
        <v>452</v>
      </c>
      <c r="D378" s="107"/>
      <c r="E378" s="53">
        <v>26</v>
      </c>
      <c r="F378" s="54" t="str">
        <f t="shared" ref="F378:I378" si="160">F377</f>
        <v>900G32-0101</v>
      </c>
      <c r="G378" s="55">
        <f t="shared" si="160"/>
        <v>233</v>
      </c>
      <c r="H378" s="55">
        <f t="shared" si="160"/>
        <v>2</v>
      </c>
      <c r="I378" s="55">
        <f t="shared" si="160"/>
        <v>3</v>
      </c>
      <c r="J378" s="147" t="s">
        <v>725</v>
      </c>
      <c r="K378" s="56" t="str">
        <f t="shared" si="136"/>
        <v>DI-R02S03</v>
      </c>
      <c r="L378" s="57" t="s">
        <v>18</v>
      </c>
      <c r="M378" s="7" t="s">
        <v>19</v>
      </c>
      <c r="N378" s="7"/>
      <c r="O378" s="9" t="s">
        <v>752</v>
      </c>
    </row>
    <row r="379" spans="1:15" ht="15" customHeight="1" x14ac:dyDescent="0.2">
      <c r="A379" s="47">
        <v>379</v>
      </c>
      <c r="C379" s="107" t="s">
        <v>452</v>
      </c>
      <c r="D379" s="107"/>
      <c r="E379" s="53">
        <v>27</v>
      </c>
      <c r="F379" s="54" t="str">
        <f t="shared" ref="F379:I379" si="161">F378</f>
        <v>900G32-0101</v>
      </c>
      <c r="G379" s="55">
        <f t="shared" si="161"/>
        <v>233</v>
      </c>
      <c r="H379" s="55">
        <f t="shared" si="161"/>
        <v>2</v>
      </c>
      <c r="I379" s="55">
        <f t="shared" si="161"/>
        <v>3</v>
      </c>
      <c r="J379" s="147" t="s">
        <v>725</v>
      </c>
      <c r="K379" s="56" t="str">
        <f t="shared" si="136"/>
        <v>DI-R02S03</v>
      </c>
      <c r="L379" s="57" t="s">
        <v>18</v>
      </c>
      <c r="M379" s="7" t="s">
        <v>19</v>
      </c>
      <c r="N379" s="7"/>
      <c r="O379" s="9" t="s">
        <v>753</v>
      </c>
    </row>
    <row r="380" spans="1:15" ht="15" customHeight="1" x14ac:dyDescent="0.2">
      <c r="A380" s="47">
        <v>380</v>
      </c>
      <c r="C380" s="107" t="s">
        <v>452</v>
      </c>
      <c r="D380" s="107"/>
      <c r="E380" s="53">
        <v>28</v>
      </c>
      <c r="F380" s="54" t="str">
        <f t="shared" ref="F380:I380" si="162">F379</f>
        <v>900G32-0101</v>
      </c>
      <c r="G380" s="55">
        <f t="shared" si="162"/>
        <v>233</v>
      </c>
      <c r="H380" s="55">
        <f t="shared" si="162"/>
        <v>2</v>
      </c>
      <c r="I380" s="55">
        <f t="shared" si="162"/>
        <v>3</v>
      </c>
      <c r="J380" s="147" t="s">
        <v>725</v>
      </c>
      <c r="K380" s="56" t="str">
        <f t="shared" si="136"/>
        <v>DI-R02S03</v>
      </c>
      <c r="L380" s="57" t="s">
        <v>18</v>
      </c>
      <c r="M380" s="7" t="s">
        <v>19</v>
      </c>
      <c r="N380" s="7"/>
      <c r="O380" s="9" t="s">
        <v>754</v>
      </c>
    </row>
    <row r="381" spans="1:15" ht="15" customHeight="1" x14ac:dyDescent="0.2">
      <c r="A381" s="47">
        <v>381</v>
      </c>
      <c r="C381" s="107" t="s">
        <v>452</v>
      </c>
      <c r="D381" s="107"/>
      <c r="E381" s="53">
        <v>29</v>
      </c>
      <c r="F381" s="54" t="str">
        <f t="shared" ref="F381:I381" si="163">F380</f>
        <v>900G32-0101</v>
      </c>
      <c r="G381" s="55">
        <f t="shared" si="163"/>
        <v>233</v>
      </c>
      <c r="H381" s="55">
        <f t="shared" si="163"/>
        <v>2</v>
      </c>
      <c r="I381" s="55">
        <f t="shared" si="163"/>
        <v>3</v>
      </c>
      <c r="J381" s="147" t="s">
        <v>726</v>
      </c>
      <c r="K381" s="56" t="str">
        <f t="shared" si="136"/>
        <v>DI-R02S03</v>
      </c>
      <c r="L381" s="57" t="s">
        <v>18</v>
      </c>
      <c r="M381" s="7" t="s">
        <v>19</v>
      </c>
      <c r="N381" s="7"/>
      <c r="O381" s="8" t="s">
        <v>755</v>
      </c>
    </row>
    <row r="382" spans="1:15" ht="15" customHeight="1" x14ac:dyDescent="0.2">
      <c r="A382" s="47">
        <v>382</v>
      </c>
      <c r="C382" s="107" t="s">
        <v>452</v>
      </c>
      <c r="D382" s="107"/>
      <c r="E382" s="53">
        <v>30</v>
      </c>
      <c r="F382" s="54" t="str">
        <f t="shared" ref="F382:I382" si="164">F381</f>
        <v>900G32-0101</v>
      </c>
      <c r="G382" s="55">
        <f t="shared" si="164"/>
        <v>233</v>
      </c>
      <c r="H382" s="55">
        <f t="shared" si="164"/>
        <v>2</v>
      </c>
      <c r="I382" s="55">
        <f t="shared" si="164"/>
        <v>3</v>
      </c>
      <c r="J382" s="147" t="s">
        <v>726</v>
      </c>
      <c r="K382" s="56" t="str">
        <f t="shared" si="136"/>
        <v>DI-R02S03</v>
      </c>
      <c r="L382" s="57" t="s">
        <v>18</v>
      </c>
      <c r="M382" s="7" t="s">
        <v>19</v>
      </c>
      <c r="N382" s="7"/>
      <c r="O382" s="9" t="s">
        <v>756</v>
      </c>
    </row>
    <row r="383" spans="1:15" ht="15" customHeight="1" x14ac:dyDescent="0.2">
      <c r="A383" s="47">
        <v>383</v>
      </c>
      <c r="C383" s="107" t="s">
        <v>452</v>
      </c>
      <c r="D383" s="107"/>
      <c r="E383" s="53">
        <v>31</v>
      </c>
      <c r="F383" s="54" t="str">
        <f t="shared" ref="F383:I383" si="165">F382</f>
        <v>900G32-0101</v>
      </c>
      <c r="G383" s="55">
        <f t="shared" si="165"/>
        <v>233</v>
      </c>
      <c r="H383" s="55">
        <f t="shared" si="165"/>
        <v>2</v>
      </c>
      <c r="I383" s="55">
        <f t="shared" si="165"/>
        <v>3</v>
      </c>
      <c r="J383" s="147" t="s">
        <v>726</v>
      </c>
      <c r="K383" s="56" t="str">
        <f t="shared" si="136"/>
        <v>DI-R02S03</v>
      </c>
      <c r="L383" s="57" t="s">
        <v>18</v>
      </c>
      <c r="M383" s="7" t="s">
        <v>19</v>
      </c>
      <c r="N383" s="7"/>
      <c r="O383" s="9" t="s">
        <v>757</v>
      </c>
    </row>
    <row r="384" spans="1:15" ht="15.75" customHeight="1" thickBot="1" x14ac:dyDescent="0.25">
      <c r="A384" s="47">
        <v>384</v>
      </c>
      <c r="C384" s="216" t="s">
        <v>452</v>
      </c>
      <c r="D384" s="216"/>
      <c r="E384" s="64">
        <v>32</v>
      </c>
      <c r="F384" s="65" t="str">
        <f t="shared" ref="F384:I384" si="166">F383</f>
        <v>900G32-0101</v>
      </c>
      <c r="G384" s="66">
        <f t="shared" si="166"/>
        <v>233</v>
      </c>
      <c r="H384" s="66">
        <f t="shared" si="166"/>
        <v>2</v>
      </c>
      <c r="I384" s="66">
        <f t="shared" si="166"/>
        <v>3</v>
      </c>
      <c r="J384" s="147" t="s">
        <v>726</v>
      </c>
      <c r="K384" s="67" t="str">
        <f t="shared" si="136"/>
        <v>DI-R02S03</v>
      </c>
      <c r="L384" s="68" t="s">
        <v>18</v>
      </c>
      <c r="M384" s="10" t="s">
        <v>19</v>
      </c>
      <c r="N384" s="10"/>
      <c r="O384" s="9" t="s">
        <v>758</v>
      </c>
    </row>
    <row r="385" spans="1:15" ht="15.75" customHeight="1" thickBot="1" x14ac:dyDescent="0.25">
      <c r="A385" s="47">
        <v>385</v>
      </c>
      <c r="C385" s="215" t="s">
        <v>452</v>
      </c>
      <c r="D385" s="215"/>
      <c r="E385" s="112"/>
      <c r="F385" s="113"/>
      <c r="G385" s="113"/>
      <c r="H385" s="113"/>
      <c r="I385" s="113"/>
      <c r="J385" s="145"/>
      <c r="K385" s="113"/>
      <c r="L385" s="113"/>
      <c r="M385" s="113"/>
      <c r="N385" s="113"/>
      <c r="O385" s="114"/>
    </row>
    <row r="386" spans="1:15" ht="15" customHeight="1" x14ac:dyDescent="0.2">
      <c r="A386" s="47">
        <v>386</v>
      </c>
      <c r="C386" s="214" t="s">
        <v>452</v>
      </c>
      <c r="D386" s="214"/>
      <c r="E386" s="22" t="s">
        <v>54</v>
      </c>
      <c r="F386" s="73" t="s">
        <v>55</v>
      </c>
      <c r="G386" s="74">
        <v>233</v>
      </c>
      <c r="H386" s="74">
        <v>2</v>
      </c>
      <c r="I386" s="75">
        <v>4</v>
      </c>
      <c r="J386" s="147" t="s">
        <v>759</v>
      </c>
      <c r="K386" s="76" t="s">
        <v>879</v>
      </c>
      <c r="L386" s="77" t="s">
        <v>18</v>
      </c>
      <c r="M386" s="21" t="s">
        <v>19</v>
      </c>
      <c r="N386" s="16"/>
      <c r="O386" s="8" t="s">
        <v>767</v>
      </c>
    </row>
    <row r="387" spans="1:15" ht="15" customHeight="1" x14ac:dyDescent="0.2">
      <c r="A387" s="47">
        <v>387</v>
      </c>
      <c r="C387" s="107" t="s">
        <v>452</v>
      </c>
      <c r="D387" s="107"/>
      <c r="E387" s="53">
        <v>2</v>
      </c>
      <c r="F387" s="54" t="str">
        <f t="shared" ref="F387:I387" si="167">F386</f>
        <v>900G32-0101</v>
      </c>
      <c r="G387" s="55">
        <f t="shared" si="167"/>
        <v>233</v>
      </c>
      <c r="H387" s="55">
        <f t="shared" si="167"/>
        <v>2</v>
      </c>
      <c r="I387" s="78">
        <f t="shared" si="167"/>
        <v>4</v>
      </c>
      <c r="J387" s="147" t="s">
        <v>759</v>
      </c>
      <c r="K387" s="79" t="str">
        <f t="shared" ref="K387:K417" si="168">K386</f>
        <v>DI-R02S04</v>
      </c>
      <c r="L387" s="80" t="s">
        <v>18</v>
      </c>
      <c r="M387" s="18" t="s">
        <v>19</v>
      </c>
      <c r="N387" s="17"/>
      <c r="O387" s="9" t="s">
        <v>768</v>
      </c>
    </row>
    <row r="388" spans="1:15" ht="15" customHeight="1" x14ac:dyDescent="0.2">
      <c r="A388" s="47">
        <v>388</v>
      </c>
      <c r="C388" s="107" t="s">
        <v>452</v>
      </c>
      <c r="D388" s="107"/>
      <c r="E388" s="53">
        <v>3</v>
      </c>
      <c r="F388" s="54" t="str">
        <f t="shared" ref="F388:I388" si="169">F387</f>
        <v>900G32-0101</v>
      </c>
      <c r="G388" s="55">
        <f t="shared" si="169"/>
        <v>233</v>
      </c>
      <c r="H388" s="55">
        <f t="shared" si="169"/>
        <v>2</v>
      </c>
      <c r="I388" s="78">
        <f t="shared" si="169"/>
        <v>4</v>
      </c>
      <c r="J388" s="147" t="s">
        <v>759</v>
      </c>
      <c r="K388" s="79" t="str">
        <f t="shared" si="168"/>
        <v>DI-R02S04</v>
      </c>
      <c r="L388" s="80" t="s">
        <v>18</v>
      </c>
      <c r="M388" s="18" t="s">
        <v>19</v>
      </c>
      <c r="N388" s="17"/>
      <c r="O388" s="9" t="s">
        <v>769</v>
      </c>
    </row>
    <row r="389" spans="1:15" ht="15" customHeight="1" x14ac:dyDescent="0.2">
      <c r="A389" s="47">
        <v>389</v>
      </c>
      <c r="C389" s="107" t="s">
        <v>452</v>
      </c>
      <c r="D389" s="107"/>
      <c r="E389" s="53">
        <v>4</v>
      </c>
      <c r="F389" s="54" t="str">
        <f t="shared" ref="F389:I389" si="170">F388</f>
        <v>900G32-0101</v>
      </c>
      <c r="G389" s="55">
        <f t="shared" si="170"/>
        <v>233</v>
      </c>
      <c r="H389" s="55">
        <f t="shared" si="170"/>
        <v>2</v>
      </c>
      <c r="I389" s="78">
        <f t="shared" si="170"/>
        <v>4</v>
      </c>
      <c r="J389" s="147" t="s">
        <v>759</v>
      </c>
      <c r="K389" s="79" t="str">
        <f t="shared" si="168"/>
        <v>DI-R02S04</v>
      </c>
      <c r="L389" s="80" t="s">
        <v>18</v>
      </c>
      <c r="M389" s="18" t="s">
        <v>19</v>
      </c>
      <c r="N389" s="17"/>
      <c r="O389" s="9" t="s">
        <v>770</v>
      </c>
    </row>
    <row r="390" spans="1:15" ht="15" customHeight="1" x14ac:dyDescent="0.2">
      <c r="A390" s="47">
        <v>390</v>
      </c>
      <c r="C390" s="107" t="s">
        <v>452</v>
      </c>
      <c r="D390" s="107"/>
      <c r="E390" s="53">
        <v>5</v>
      </c>
      <c r="F390" s="54" t="str">
        <f t="shared" ref="F390:I390" si="171">F389</f>
        <v>900G32-0101</v>
      </c>
      <c r="G390" s="55">
        <f t="shared" si="171"/>
        <v>233</v>
      </c>
      <c r="H390" s="55">
        <f t="shared" si="171"/>
        <v>2</v>
      </c>
      <c r="I390" s="78">
        <f t="shared" si="171"/>
        <v>4</v>
      </c>
      <c r="J390" s="147" t="s">
        <v>760</v>
      </c>
      <c r="K390" s="79" t="str">
        <f t="shared" si="168"/>
        <v>DI-R02S04</v>
      </c>
      <c r="L390" s="80" t="s">
        <v>18</v>
      </c>
      <c r="M390" s="18" t="s">
        <v>19</v>
      </c>
      <c r="N390" s="16"/>
      <c r="O390" s="8" t="s">
        <v>771</v>
      </c>
    </row>
    <row r="391" spans="1:15" ht="15" customHeight="1" x14ac:dyDescent="0.2">
      <c r="A391" s="47">
        <v>391</v>
      </c>
      <c r="C391" s="107" t="s">
        <v>452</v>
      </c>
      <c r="D391" s="107"/>
      <c r="E391" s="53">
        <v>6</v>
      </c>
      <c r="F391" s="54" t="str">
        <f t="shared" ref="F391:I391" si="172">F390</f>
        <v>900G32-0101</v>
      </c>
      <c r="G391" s="55">
        <f t="shared" si="172"/>
        <v>233</v>
      </c>
      <c r="H391" s="55">
        <f t="shared" si="172"/>
        <v>2</v>
      </c>
      <c r="I391" s="78">
        <f t="shared" si="172"/>
        <v>4</v>
      </c>
      <c r="J391" s="147" t="s">
        <v>760</v>
      </c>
      <c r="K391" s="79" t="str">
        <f t="shared" si="168"/>
        <v>DI-R02S04</v>
      </c>
      <c r="L391" s="80" t="s">
        <v>18</v>
      </c>
      <c r="M391" s="18" t="s">
        <v>19</v>
      </c>
      <c r="N391" s="17"/>
      <c r="O391" s="9" t="s">
        <v>772</v>
      </c>
    </row>
    <row r="392" spans="1:15" ht="15" customHeight="1" x14ac:dyDescent="0.2">
      <c r="A392" s="47">
        <v>392</v>
      </c>
      <c r="C392" s="107" t="s">
        <v>452</v>
      </c>
      <c r="D392" s="107"/>
      <c r="E392" s="53">
        <v>7</v>
      </c>
      <c r="F392" s="54" t="str">
        <f t="shared" ref="F392:I392" si="173">F391</f>
        <v>900G32-0101</v>
      </c>
      <c r="G392" s="55">
        <f t="shared" si="173"/>
        <v>233</v>
      </c>
      <c r="H392" s="55">
        <f t="shared" si="173"/>
        <v>2</v>
      </c>
      <c r="I392" s="78">
        <f t="shared" si="173"/>
        <v>4</v>
      </c>
      <c r="J392" s="147" t="s">
        <v>760</v>
      </c>
      <c r="K392" s="79" t="str">
        <f t="shared" si="168"/>
        <v>DI-R02S04</v>
      </c>
      <c r="L392" s="80" t="s">
        <v>18</v>
      </c>
      <c r="M392" s="18" t="s">
        <v>19</v>
      </c>
      <c r="N392" s="17"/>
      <c r="O392" s="9" t="s">
        <v>773</v>
      </c>
    </row>
    <row r="393" spans="1:15" ht="15" customHeight="1" x14ac:dyDescent="0.2">
      <c r="A393" s="47">
        <v>393</v>
      </c>
      <c r="C393" s="107" t="s">
        <v>452</v>
      </c>
      <c r="D393" s="107"/>
      <c r="E393" s="53">
        <v>8</v>
      </c>
      <c r="F393" s="54" t="str">
        <f t="shared" ref="F393:I393" si="174">F392</f>
        <v>900G32-0101</v>
      </c>
      <c r="G393" s="55">
        <f t="shared" si="174"/>
        <v>233</v>
      </c>
      <c r="H393" s="55">
        <f t="shared" si="174"/>
        <v>2</v>
      </c>
      <c r="I393" s="78">
        <f t="shared" si="174"/>
        <v>4</v>
      </c>
      <c r="J393" s="147" t="s">
        <v>760</v>
      </c>
      <c r="K393" s="79" t="str">
        <f t="shared" si="168"/>
        <v>DI-R02S04</v>
      </c>
      <c r="L393" s="80" t="s">
        <v>18</v>
      </c>
      <c r="M393" s="18" t="s">
        <v>19</v>
      </c>
      <c r="N393" s="17"/>
      <c r="O393" s="9" t="s">
        <v>774</v>
      </c>
    </row>
    <row r="394" spans="1:15" ht="15" customHeight="1" x14ac:dyDescent="0.2">
      <c r="A394" s="47">
        <v>394</v>
      </c>
      <c r="C394" s="107" t="s">
        <v>452</v>
      </c>
      <c r="D394" s="107"/>
      <c r="E394" s="53">
        <v>9</v>
      </c>
      <c r="F394" s="54" t="str">
        <f t="shared" ref="F394:I394" si="175">F393</f>
        <v>900G32-0101</v>
      </c>
      <c r="G394" s="55">
        <f t="shared" si="175"/>
        <v>233</v>
      </c>
      <c r="H394" s="55">
        <f t="shared" si="175"/>
        <v>2</v>
      </c>
      <c r="I394" s="78">
        <f t="shared" si="175"/>
        <v>4</v>
      </c>
      <c r="J394" s="147" t="s">
        <v>761</v>
      </c>
      <c r="K394" s="79" t="str">
        <f t="shared" si="168"/>
        <v>DI-R02S04</v>
      </c>
      <c r="L394" s="80" t="s">
        <v>18</v>
      </c>
      <c r="M394" s="18" t="s">
        <v>19</v>
      </c>
      <c r="N394" s="16"/>
      <c r="O394" s="8" t="s">
        <v>775</v>
      </c>
    </row>
    <row r="395" spans="1:15" ht="15" customHeight="1" x14ac:dyDescent="0.2">
      <c r="A395" s="47">
        <v>395</v>
      </c>
      <c r="C395" s="107" t="s">
        <v>452</v>
      </c>
      <c r="D395" s="107"/>
      <c r="E395" s="53">
        <v>10</v>
      </c>
      <c r="F395" s="54" t="str">
        <f t="shared" ref="F395:I395" si="176">F394</f>
        <v>900G32-0101</v>
      </c>
      <c r="G395" s="55">
        <f t="shared" si="176"/>
        <v>233</v>
      </c>
      <c r="H395" s="55">
        <f t="shared" si="176"/>
        <v>2</v>
      </c>
      <c r="I395" s="78">
        <f t="shared" si="176"/>
        <v>4</v>
      </c>
      <c r="J395" s="147" t="s">
        <v>761</v>
      </c>
      <c r="K395" s="79" t="str">
        <f t="shared" si="168"/>
        <v>DI-R02S04</v>
      </c>
      <c r="L395" s="80" t="s">
        <v>18</v>
      </c>
      <c r="M395" s="18" t="s">
        <v>19</v>
      </c>
      <c r="N395" s="17"/>
      <c r="O395" s="9" t="s">
        <v>776</v>
      </c>
    </row>
    <row r="396" spans="1:15" ht="15" customHeight="1" x14ac:dyDescent="0.2">
      <c r="A396" s="47">
        <v>396</v>
      </c>
      <c r="C396" s="107" t="s">
        <v>452</v>
      </c>
      <c r="D396" s="107"/>
      <c r="E396" s="58">
        <v>11</v>
      </c>
      <c r="F396" s="59" t="str">
        <f t="shared" ref="F396:I396" si="177">F395</f>
        <v>900G32-0101</v>
      </c>
      <c r="G396" s="60">
        <f t="shared" si="177"/>
        <v>233</v>
      </c>
      <c r="H396" s="60">
        <f t="shared" si="177"/>
        <v>2</v>
      </c>
      <c r="I396" s="82">
        <f t="shared" si="177"/>
        <v>4</v>
      </c>
      <c r="J396" s="147" t="s">
        <v>761</v>
      </c>
      <c r="K396" s="83" t="str">
        <f t="shared" si="168"/>
        <v>DI-R02S04</v>
      </c>
      <c r="L396" s="70" t="s">
        <v>18</v>
      </c>
      <c r="M396" s="18" t="s">
        <v>19</v>
      </c>
      <c r="N396" s="17"/>
      <c r="O396" s="9" t="s">
        <v>777</v>
      </c>
    </row>
    <row r="397" spans="1:15" ht="15" customHeight="1" x14ac:dyDescent="0.2">
      <c r="A397" s="47">
        <v>397</v>
      </c>
      <c r="C397" s="107" t="s">
        <v>452</v>
      </c>
      <c r="D397" s="107"/>
      <c r="E397" s="58">
        <v>12</v>
      </c>
      <c r="F397" s="59" t="str">
        <f t="shared" ref="F397:I397" si="178">F396</f>
        <v>900G32-0101</v>
      </c>
      <c r="G397" s="60">
        <f t="shared" si="178"/>
        <v>233</v>
      </c>
      <c r="H397" s="60">
        <f t="shared" si="178"/>
        <v>2</v>
      </c>
      <c r="I397" s="82">
        <f t="shared" si="178"/>
        <v>4</v>
      </c>
      <c r="J397" s="147" t="s">
        <v>761</v>
      </c>
      <c r="K397" s="83" t="str">
        <f t="shared" si="168"/>
        <v>DI-R02S04</v>
      </c>
      <c r="L397" s="57" t="s">
        <v>18</v>
      </c>
      <c r="M397" s="18" t="s">
        <v>19</v>
      </c>
      <c r="N397" s="17"/>
      <c r="O397" s="9" t="s">
        <v>778</v>
      </c>
    </row>
    <row r="398" spans="1:15" ht="15" customHeight="1" x14ac:dyDescent="0.2">
      <c r="A398" s="47">
        <v>398</v>
      </c>
      <c r="C398" s="107" t="s">
        <v>452</v>
      </c>
      <c r="D398" s="107"/>
      <c r="E398" s="58">
        <v>13</v>
      </c>
      <c r="F398" s="59" t="str">
        <f t="shared" ref="F398:I398" si="179">F397</f>
        <v>900G32-0101</v>
      </c>
      <c r="G398" s="60">
        <f t="shared" si="179"/>
        <v>233</v>
      </c>
      <c r="H398" s="60">
        <f t="shared" si="179"/>
        <v>2</v>
      </c>
      <c r="I398" s="60">
        <f t="shared" si="179"/>
        <v>4</v>
      </c>
      <c r="J398" s="147" t="s">
        <v>762</v>
      </c>
      <c r="K398" s="61" t="str">
        <f t="shared" si="168"/>
        <v>DI-R02S04</v>
      </c>
      <c r="L398" s="62" t="s">
        <v>18</v>
      </c>
      <c r="M398" s="18" t="s">
        <v>19</v>
      </c>
      <c r="N398" s="16"/>
      <c r="O398" s="8" t="s">
        <v>779</v>
      </c>
    </row>
    <row r="399" spans="1:15" ht="15" customHeight="1" x14ac:dyDescent="0.2">
      <c r="A399" s="47">
        <v>399</v>
      </c>
      <c r="C399" s="107" t="s">
        <v>452</v>
      </c>
      <c r="D399" s="107"/>
      <c r="E399" s="58">
        <v>14</v>
      </c>
      <c r="F399" s="59" t="str">
        <f t="shared" ref="F399:I399" si="180">F398</f>
        <v>900G32-0101</v>
      </c>
      <c r="G399" s="60">
        <f t="shared" si="180"/>
        <v>233</v>
      </c>
      <c r="H399" s="60">
        <f t="shared" si="180"/>
        <v>2</v>
      </c>
      <c r="I399" s="60">
        <f t="shared" si="180"/>
        <v>4</v>
      </c>
      <c r="J399" s="147" t="s">
        <v>762</v>
      </c>
      <c r="K399" s="61" t="str">
        <f t="shared" si="168"/>
        <v>DI-R02S04</v>
      </c>
      <c r="L399" s="62" t="s">
        <v>18</v>
      </c>
      <c r="M399" s="18" t="s">
        <v>19</v>
      </c>
      <c r="N399" s="17"/>
      <c r="O399" s="9" t="s">
        <v>780</v>
      </c>
    </row>
    <row r="400" spans="1:15" ht="15" customHeight="1" x14ac:dyDescent="0.2">
      <c r="A400" s="47">
        <v>400</v>
      </c>
      <c r="C400" s="107" t="s">
        <v>452</v>
      </c>
      <c r="D400" s="107"/>
      <c r="E400" s="53">
        <v>15</v>
      </c>
      <c r="F400" s="54" t="str">
        <f t="shared" ref="F400:I400" si="181">F399</f>
        <v>900G32-0101</v>
      </c>
      <c r="G400" s="55">
        <f t="shared" si="181"/>
        <v>233</v>
      </c>
      <c r="H400" s="55">
        <f t="shared" si="181"/>
        <v>2</v>
      </c>
      <c r="I400" s="55">
        <f t="shared" si="181"/>
        <v>4</v>
      </c>
      <c r="J400" s="147" t="s">
        <v>762</v>
      </c>
      <c r="K400" s="56" t="str">
        <f t="shared" si="168"/>
        <v>DI-R02S04</v>
      </c>
      <c r="L400" s="57" t="s">
        <v>18</v>
      </c>
      <c r="M400" s="18" t="s">
        <v>19</v>
      </c>
      <c r="N400" s="17"/>
      <c r="O400" s="9" t="s">
        <v>781</v>
      </c>
    </row>
    <row r="401" spans="1:15" ht="15" customHeight="1" x14ac:dyDescent="0.2">
      <c r="A401" s="47">
        <v>401</v>
      </c>
      <c r="C401" s="107" t="s">
        <v>452</v>
      </c>
      <c r="D401" s="107"/>
      <c r="E401" s="53">
        <v>16</v>
      </c>
      <c r="F401" s="54" t="str">
        <f t="shared" ref="F401:I401" si="182">F400</f>
        <v>900G32-0101</v>
      </c>
      <c r="G401" s="63">
        <f t="shared" si="182"/>
        <v>233</v>
      </c>
      <c r="H401" s="63">
        <f t="shared" si="182"/>
        <v>2</v>
      </c>
      <c r="I401" s="63">
        <f t="shared" si="182"/>
        <v>4</v>
      </c>
      <c r="J401" s="147" t="s">
        <v>762</v>
      </c>
      <c r="K401" s="56" t="str">
        <f t="shared" si="168"/>
        <v>DI-R02S04</v>
      </c>
      <c r="L401" s="57" t="s">
        <v>18</v>
      </c>
      <c r="M401" s="18" t="s">
        <v>19</v>
      </c>
      <c r="N401" s="17"/>
      <c r="O401" s="9" t="s">
        <v>782</v>
      </c>
    </row>
    <row r="402" spans="1:15" ht="15" customHeight="1" x14ac:dyDescent="0.2">
      <c r="A402" s="47">
        <v>402</v>
      </c>
      <c r="C402" s="107" t="s">
        <v>452</v>
      </c>
      <c r="D402" s="107"/>
      <c r="E402" s="53">
        <v>17</v>
      </c>
      <c r="F402" s="54" t="str">
        <f t="shared" ref="F402:I402" si="183">F401</f>
        <v>900G32-0101</v>
      </c>
      <c r="G402" s="55">
        <f t="shared" si="183"/>
        <v>233</v>
      </c>
      <c r="H402" s="55">
        <f t="shared" si="183"/>
        <v>2</v>
      </c>
      <c r="I402" s="55">
        <f t="shared" si="183"/>
        <v>4</v>
      </c>
      <c r="J402" s="147" t="s">
        <v>763</v>
      </c>
      <c r="K402" s="72" t="str">
        <f t="shared" si="168"/>
        <v>DI-R02S04</v>
      </c>
      <c r="L402" s="57" t="s">
        <v>18</v>
      </c>
      <c r="M402" s="18" t="s">
        <v>19</v>
      </c>
      <c r="N402" s="16"/>
      <c r="O402" s="8" t="s">
        <v>783</v>
      </c>
    </row>
    <row r="403" spans="1:15" ht="15" customHeight="1" x14ac:dyDescent="0.2">
      <c r="A403" s="47">
        <v>403</v>
      </c>
      <c r="C403" s="107" t="s">
        <v>452</v>
      </c>
      <c r="D403" s="107"/>
      <c r="E403" s="53">
        <v>18</v>
      </c>
      <c r="F403" s="54" t="str">
        <f t="shared" ref="F403:I403" si="184">F402</f>
        <v>900G32-0101</v>
      </c>
      <c r="G403" s="55">
        <f t="shared" si="184"/>
        <v>233</v>
      </c>
      <c r="H403" s="55">
        <f t="shared" si="184"/>
        <v>2</v>
      </c>
      <c r="I403" s="55">
        <f t="shared" si="184"/>
        <v>4</v>
      </c>
      <c r="J403" s="147" t="s">
        <v>763</v>
      </c>
      <c r="K403" s="56" t="str">
        <f t="shared" si="168"/>
        <v>DI-R02S04</v>
      </c>
      <c r="L403" s="57" t="s">
        <v>18</v>
      </c>
      <c r="M403" s="18" t="s">
        <v>19</v>
      </c>
      <c r="N403" s="17"/>
      <c r="O403" s="9" t="s">
        <v>784</v>
      </c>
    </row>
    <row r="404" spans="1:15" ht="15" customHeight="1" x14ac:dyDescent="0.2">
      <c r="A404" s="47">
        <v>404</v>
      </c>
      <c r="C404" s="107" t="s">
        <v>452</v>
      </c>
      <c r="D404" s="107"/>
      <c r="E404" s="53">
        <v>19</v>
      </c>
      <c r="F404" s="54" t="str">
        <f t="shared" ref="F404:I404" si="185">F403</f>
        <v>900G32-0101</v>
      </c>
      <c r="G404" s="55">
        <f t="shared" si="185"/>
        <v>233</v>
      </c>
      <c r="H404" s="55">
        <f t="shared" si="185"/>
        <v>2</v>
      </c>
      <c r="I404" s="55">
        <f t="shared" si="185"/>
        <v>4</v>
      </c>
      <c r="J404" s="147" t="s">
        <v>763</v>
      </c>
      <c r="K404" s="56" t="str">
        <f t="shared" si="168"/>
        <v>DI-R02S04</v>
      </c>
      <c r="L404" s="57" t="s">
        <v>18</v>
      </c>
      <c r="M404" s="15" t="s">
        <v>19</v>
      </c>
      <c r="N404" s="7"/>
      <c r="O404" s="9" t="s">
        <v>785</v>
      </c>
    </row>
    <row r="405" spans="1:15" ht="15" customHeight="1" x14ac:dyDescent="0.2">
      <c r="A405" s="47">
        <v>405</v>
      </c>
      <c r="C405" s="107" t="s">
        <v>452</v>
      </c>
      <c r="D405" s="107"/>
      <c r="E405" s="53">
        <v>20</v>
      </c>
      <c r="F405" s="54" t="str">
        <f t="shared" ref="F405:I405" si="186">F404</f>
        <v>900G32-0101</v>
      </c>
      <c r="G405" s="55">
        <f t="shared" si="186"/>
        <v>233</v>
      </c>
      <c r="H405" s="55">
        <f t="shared" si="186"/>
        <v>2</v>
      </c>
      <c r="I405" s="55">
        <f t="shared" si="186"/>
        <v>4</v>
      </c>
      <c r="J405" s="147" t="s">
        <v>763</v>
      </c>
      <c r="K405" s="56" t="str">
        <f t="shared" si="168"/>
        <v>DI-R02S04</v>
      </c>
      <c r="L405" s="57" t="s">
        <v>18</v>
      </c>
      <c r="M405" s="7" t="s">
        <v>19</v>
      </c>
      <c r="N405" s="7"/>
      <c r="O405" s="9" t="s">
        <v>786</v>
      </c>
    </row>
    <row r="406" spans="1:15" ht="15" customHeight="1" x14ac:dyDescent="0.2">
      <c r="A406" s="47">
        <v>406</v>
      </c>
      <c r="C406" s="107" t="s">
        <v>452</v>
      </c>
      <c r="D406" s="107"/>
      <c r="E406" s="53">
        <v>21</v>
      </c>
      <c r="F406" s="54" t="str">
        <f t="shared" ref="F406:I406" si="187">F405</f>
        <v>900G32-0101</v>
      </c>
      <c r="G406" s="55">
        <f t="shared" si="187"/>
        <v>233</v>
      </c>
      <c r="H406" s="55">
        <f t="shared" si="187"/>
        <v>2</v>
      </c>
      <c r="I406" s="55">
        <f t="shared" si="187"/>
        <v>4</v>
      </c>
      <c r="J406" s="147" t="s">
        <v>764</v>
      </c>
      <c r="K406" s="56" t="str">
        <f t="shared" si="168"/>
        <v>DI-R02S04</v>
      </c>
      <c r="L406" s="57" t="s">
        <v>18</v>
      </c>
      <c r="M406" s="7" t="s">
        <v>19</v>
      </c>
      <c r="N406" s="7"/>
      <c r="O406" s="8" t="s">
        <v>787</v>
      </c>
    </row>
    <row r="407" spans="1:15" ht="15" customHeight="1" x14ac:dyDescent="0.2">
      <c r="A407" s="47">
        <v>407</v>
      </c>
      <c r="C407" s="107" t="s">
        <v>452</v>
      </c>
      <c r="D407" s="107"/>
      <c r="E407" s="53">
        <v>22</v>
      </c>
      <c r="F407" s="54" t="str">
        <f t="shared" ref="F407:I407" si="188">F406</f>
        <v>900G32-0101</v>
      </c>
      <c r="G407" s="55">
        <f t="shared" si="188"/>
        <v>233</v>
      </c>
      <c r="H407" s="55">
        <f t="shared" si="188"/>
        <v>2</v>
      </c>
      <c r="I407" s="55">
        <f t="shared" si="188"/>
        <v>4</v>
      </c>
      <c r="J407" s="147" t="s">
        <v>764</v>
      </c>
      <c r="K407" s="56" t="str">
        <f t="shared" si="168"/>
        <v>DI-R02S04</v>
      </c>
      <c r="L407" s="57" t="s">
        <v>18</v>
      </c>
      <c r="M407" s="7" t="s">
        <v>19</v>
      </c>
      <c r="N407" s="7"/>
      <c r="O407" s="9" t="s">
        <v>788</v>
      </c>
    </row>
    <row r="408" spans="1:15" ht="15" customHeight="1" x14ac:dyDescent="0.2">
      <c r="A408" s="47">
        <v>408</v>
      </c>
      <c r="C408" s="107" t="s">
        <v>452</v>
      </c>
      <c r="D408" s="107"/>
      <c r="E408" s="53">
        <v>23</v>
      </c>
      <c r="F408" s="54" t="str">
        <f t="shared" ref="F408:I408" si="189">F407</f>
        <v>900G32-0101</v>
      </c>
      <c r="G408" s="55">
        <f t="shared" si="189"/>
        <v>233</v>
      </c>
      <c r="H408" s="55">
        <f t="shared" si="189"/>
        <v>2</v>
      </c>
      <c r="I408" s="55">
        <f t="shared" si="189"/>
        <v>4</v>
      </c>
      <c r="J408" s="147" t="s">
        <v>764</v>
      </c>
      <c r="K408" s="56" t="str">
        <f t="shared" si="168"/>
        <v>DI-R02S04</v>
      </c>
      <c r="L408" s="57" t="s">
        <v>18</v>
      </c>
      <c r="M408" s="7" t="s">
        <v>19</v>
      </c>
      <c r="N408" s="7"/>
      <c r="O408" s="9" t="s">
        <v>789</v>
      </c>
    </row>
    <row r="409" spans="1:15" ht="15" customHeight="1" x14ac:dyDescent="0.2">
      <c r="A409" s="47">
        <v>409</v>
      </c>
      <c r="C409" s="107" t="s">
        <v>452</v>
      </c>
      <c r="D409" s="107"/>
      <c r="E409" s="53">
        <v>24</v>
      </c>
      <c r="F409" s="54" t="str">
        <f t="shared" ref="F409:I409" si="190">F408</f>
        <v>900G32-0101</v>
      </c>
      <c r="G409" s="55">
        <f t="shared" si="190"/>
        <v>233</v>
      </c>
      <c r="H409" s="55">
        <f t="shared" si="190"/>
        <v>2</v>
      </c>
      <c r="I409" s="55">
        <f t="shared" si="190"/>
        <v>4</v>
      </c>
      <c r="J409" s="147" t="s">
        <v>764</v>
      </c>
      <c r="K409" s="56" t="str">
        <f t="shared" si="168"/>
        <v>DI-R02S04</v>
      </c>
      <c r="L409" s="57" t="s">
        <v>18</v>
      </c>
      <c r="M409" s="7" t="s">
        <v>19</v>
      </c>
      <c r="N409" s="7"/>
      <c r="O409" s="9" t="s">
        <v>790</v>
      </c>
    </row>
    <row r="410" spans="1:15" ht="15" customHeight="1" x14ac:dyDescent="0.2">
      <c r="A410" s="47">
        <v>410</v>
      </c>
      <c r="C410" s="107" t="s">
        <v>452</v>
      </c>
      <c r="D410" s="107"/>
      <c r="E410" s="53">
        <v>25</v>
      </c>
      <c r="F410" s="54" t="str">
        <f t="shared" ref="F410:I410" si="191">F409</f>
        <v>900G32-0101</v>
      </c>
      <c r="G410" s="55">
        <f t="shared" si="191"/>
        <v>233</v>
      </c>
      <c r="H410" s="55">
        <f t="shared" si="191"/>
        <v>2</v>
      </c>
      <c r="I410" s="55">
        <f t="shared" si="191"/>
        <v>4</v>
      </c>
      <c r="J410" s="147" t="s">
        <v>765</v>
      </c>
      <c r="K410" s="56" t="str">
        <f t="shared" si="168"/>
        <v>DI-R02S04</v>
      </c>
      <c r="L410" s="57" t="s">
        <v>18</v>
      </c>
      <c r="M410" s="7" t="s">
        <v>19</v>
      </c>
      <c r="N410" s="7"/>
      <c r="O410" s="8" t="s">
        <v>791</v>
      </c>
    </row>
    <row r="411" spans="1:15" ht="15" customHeight="1" x14ac:dyDescent="0.2">
      <c r="A411" s="47">
        <v>411</v>
      </c>
      <c r="C411" s="107" t="s">
        <v>452</v>
      </c>
      <c r="D411" s="107"/>
      <c r="E411" s="53">
        <v>26</v>
      </c>
      <c r="F411" s="54" t="str">
        <f t="shared" ref="F411:I411" si="192">F410</f>
        <v>900G32-0101</v>
      </c>
      <c r="G411" s="55">
        <f t="shared" si="192"/>
        <v>233</v>
      </c>
      <c r="H411" s="55">
        <f t="shared" si="192"/>
        <v>2</v>
      </c>
      <c r="I411" s="55">
        <f t="shared" si="192"/>
        <v>4</v>
      </c>
      <c r="J411" s="147" t="s">
        <v>765</v>
      </c>
      <c r="K411" s="56" t="str">
        <f t="shared" si="168"/>
        <v>DI-R02S04</v>
      </c>
      <c r="L411" s="57" t="s">
        <v>18</v>
      </c>
      <c r="M411" s="7" t="s">
        <v>19</v>
      </c>
      <c r="N411" s="7"/>
      <c r="O411" s="9" t="s">
        <v>792</v>
      </c>
    </row>
    <row r="412" spans="1:15" ht="15" customHeight="1" x14ac:dyDescent="0.2">
      <c r="A412" s="47">
        <v>412</v>
      </c>
      <c r="C412" s="107" t="s">
        <v>452</v>
      </c>
      <c r="D412" s="107"/>
      <c r="E412" s="53">
        <v>27</v>
      </c>
      <c r="F412" s="54" t="str">
        <f t="shared" ref="F412:I412" si="193">F411</f>
        <v>900G32-0101</v>
      </c>
      <c r="G412" s="55">
        <f t="shared" si="193"/>
        <v>233</v>
      </c>
      <c r="H412" s="55">
        <f t="shared" si="193"/>
        <v>2</v>
      </c>
      <c r="I412" s="55">
        <f t="shared" si="193"/>
        <v>4</v>
      </c>
      <c r="J412" s="147" t="s">
        <v>765</v>
      </c>
      <c r="K412" s="56" t="str">
        <f t="shared" si="168"/>
        <v>DI-R02S04</v>
      </c>
      <c r="L412" s="57" t="s">
        <v>18</v>
      </c>
      <c r="M412" s="7" t="s">
        <v>19</v>
      </c>
      <c r="N412" s="7"/>
      <c r="O412" s="9" t="s">
        <v>793</v>
      </c>
    </row>
    <row r="413" spans="1:15" ht="15" customHeight="1" x14ac:dyDescent="0.2">
      <c r="A413" s="47">
        <v>413</v>
      </c>
      <c r="C413" s="107" t="s">
        <v>452</v>
      </c>
      <c r="D413" s="107"/>
      <c r="E413" s="53">
        <v>28</v>
      </c>
      <c r="F413" s="54" t="str">
        <f t="shared" ref="F413:I413" si="194">F412</f>
        <v>900G32-0101</v>
      </c>
      <c r="G413" s="55">
        <f t="shared" si="194"/>
        <v>233</v>
      </c>
      <c r="H413" s="55">
        <f t="shared" si="194"/>
        <v>2</v>
      </c>
      <c r="I413" s="55">
        <f t="shared" si="194"/>
        <v>4</v>
      </c>
      <c r="J413" s="147" t="s">
        <v>765</v>
      </c>
      <c r="K413" s="56" t="str">
        <f t="shared" si="168"/>
        <v>DI-R02S04</v>
      </c>
      <c r="L413" s="57" t="s">
        <v>18</v>
      </c>
      <c r="M413" s="7" t="s">
        <v>19</v>
      </c>
      <c r="N413" s="7"/>
      <c r="O413" s="9" t="s">
        <v>794</v>
      </c>
    </row>
    <row r="414" spans="1:15" ht="15" customHeight="1" x14ac:dyDescent="0.2">
      <c r="A414" s="47">
        <v>414</v>
      </c>
      <c r="C414" s="107" t="s">
        <v>452</v>
      </c>
      <c r="D414" s="107"/>
      <c r="E414" s="53">
        <v>29</v>
      </c>
      <c r="F414" s="54" t="str">
        <f t="shared" ref="F414:I414" si="195">F413</f>
        <v>900G32-0101</v>
      </c>
      <c r="G414" s="55">
        <f t="shared" si="195"/>
        <v>233</v>
      </c>
      <c r="H414" s="55">
        <f t="shared" si="195"/>
        <v>2</v>
      </c>
      <c r="I414" s="55">
        <f t="shared" si="195"/>
        <v>4</v>
      </c>
      <c r="J414" s="147" t="s">
        <v>766</v>
      </c>
      <c r="K414" s="56" t="str">
        <f t="shared" si="168"/>
        <v>DI-R02S04</v>
      </c>
      <c r="L414" s="57" t="s">
        <v>18</v>
      </c>
      <c r="M414" s="7" t="s">
        <v>19</v>
      </c>
      <c r="N414" s="7"/>
      <c r="O414" s="8" t="s">
        <v>795</v>
      </c>
    </row>
    <row r="415" spans="1:15" ht="15" customHeight="1" x14ac:dyDescent="0.2">
      <c r="A415" s="47">
        <v>415</v>
      </c>
      <c r="C415" s="107" t="s">
        <v>452</v>
      </c>
      <c r="D415" s="107"/>
      <c r="E415" s="53">
        <v>30</v>
      </c>
      <c r="F415" s="54" t="str">
        <f t="shared" ref="F415:I415" si="196">F414</f>
        <v>900G32-0101</v>
      </c>
      <c r="G415" s="55">
        <f t="shared" si="196"/>
        <v>233</v>
      </c>
      <c r="H415" s="55">
        <f t="shared" si="196"/>
        <v>2</v>
      </c>
      <c r="I415" s="55">
        <f t="shared" si="196"/>
        <v>4</v>
      </c>
      <c r="J415" s="147" t="s">
        <v>766</v>
      </c>
      <c r="K415" s="56" t="str">
        <f t="shared" si="168"/>
        <v>DI-R02S04</v>
      </c>
      <c r="L415" s="57" t="s">
        <v>18</v>
      </c>
      <c r="M415" s="7" t="s">
        <v>19</v>
      </c>
      <c r="N415" s="7"/>
      <c r="O415" s="9" t="s">
        <v>796</v>
      </c>
    </row>
    <row r="416" spans="1:15" ht="15" customHeight="1" x14ac:dyDescent="0.2">
      <c r="A416" s="47">
        <v>416</v>
      </c>
      <c r="C416" s="107" t="s">
        <v>452</v>
      </c>
      <c r="D416" s="107"/>
      <c r="E416" s="53">
        <v>31</v>
      </c>
      <c r="F416" s="54" t="str">
        <f t="shared" ref="F416:I416" si="197">F415</f>
        <v>900G32-0101</v>
      </c>
      <c r="G416" s="55">
        <f t="shared" si="197"/>
        <v>233</v>
      </c>
      <c r="H416" s="55">
        <f t="shared" si="197"/>
        <v>2</v>
      </c>
      <c r="I416" s="55">
        <f t="shared" si="197"/>
        <v>4</v>
      </c>
      <c r="J416" s="147" t="s">
        <v>766</v>
      </c>
      <c r="K416" s="56" t="str">
        <f t="shared" si="168"/>
        <v>DI-R02S04</v>
      </c>
      <c r="L416" s="57" t="s">
        <v>18</v>
      </c>
      <c r="M416" s="7" t="s">
        <v>19</v>
      </c>
      <c r="N416" s="7"/>
      <c r="O416" s="9" t="s">
        <v>797</v>
      </c>
    </row>
    <row r="417" spans="1:15" ht="15.75" customHeight="1" thickBot="1" x14ac:dyDescent="0.25">
      <c r="A417" s="47">
        <v>417</v>
      </c>
      <c r="C417" s="216" t="s">
        <v>452</v>
      </c>
      <c r="D417" s="216"/>
      <c r="E417" s="64">
        <v>32</v>
      </c>
      <c r="F417" s="65" t="str">
        <f t="shared" ref="F417:I417" si="198">F416</f>
        <v>900G32-0101</v>
      </c>
      <c r="G417" s="66">
        <f t="shared" si="198"/>
        <v>233</v>
      </c>
      <c r="H417" s="66">
        <f t="shared" si="198"/>
        <v>2</v>
      </c>
      <c r="I417" s="66">
        <f t="shared" si="198"/>
        <v>4</v>
      </c>
      <c r="J417" s="147" t="s">
        <v>766</v>
      </c>
      <c r="K417" s="67" t="str">
        <f t="shared" si="168"/>
        <v>DI-R02S04</v>
      </c>
      <c r="L417" s="68" t="s">
        <v>18</v>
      </c>
      <c r="M417" s="10" t="s">
        <v>19</v>
      </c>
      <c r="N417" s="10"/>
      <c r="O417" s="9" t="s">
        <v>798</v>
      </c>
    </row>
    <row r="418" spans="1:15" ht="15.75" customHeight="1" thickBot="1" x14ac:dyDescent="0.25">
      <c r="A418" s="47">
        <v>418</v>
      </c>
      <c r="C418" s="215" t="s">
        <v>452</v>
      </c>
      <c r="D418" s="215"/>
      <c r="E418" s="112"/>
      <c r="F418" s="113"/>
      <c r="G418" s="113"/>
      <c r="H418" s="113"/>
      <c r="I418" s="113"/>
      <c r="J418" s="145"/>
      <c r="K418" s="113"/>
      <c r="L418" s="113"/>
      <c r="M418" s="113"/>
      <c r="N418" s="113"/>
      <c r="O418" s="114"/>
    </row>
    <row r="419" spans="1:15" ht="15" customHeight="1" x14ac:dyDescent="0.2">
      <c r="A419" s="47">
        <v>419</v>
      </c>
      <c r="C419" s="214" t="s">
        <v>452</v>
      </c>
      <c r="D419" s="214"/>
      <c r="E419" s="22" t="s">
        <v>54</v>
      </c>
      <c r="F419" s="73" t="s">
        <v>55</v>
      </c>
      <c r="G419" s="74">
        <v>233</v>
      </c>
      <c r="H419" s="74">
        <v>2</v>
      </c>
      <c r="I419" s="75">
        <v>5</v>
      </c>
      <c r="J419" s="147" t="s">
        <v>799</v>
      </c>
      <c r="K419" s="76" t="s">
        <v>880</v>
      </c>
      <c r="L419" s="77" t="s">
        <v>18</v>
      </c>
      <c r="M419" s="21" t="s">
        <v>19</v>
      </c>
      <c r="N419" s="16"/>
      <c r="O419" s="8" t="s">
        <v>800</v>
      </c>
    </row>
    <row r="420" spans="1:15" ht="15" customHeight="1" x14ac:dyDescent="0.2">
      <c r="A420" s="47">
        <v>420</v>
      </c>
      <c r="C420" s="107" t="s">
        <v>452</v>
      </c>
      <c r="D420" s="107"/>
      <c r="E420" s="53">
        <v>2</v>
      </c>
      <c r="F420" s="54" t="str">
        <f t="shared" ref="F420:I420" si="199">F419</f>
        <v>900G32-0101</v>
      </c>
      <c r="G420" s="55">
        <f t="shared" si="199"/>
        <v>233</v>
      </c>
      <c r="H420" s="55">
        <f t="shared" si="199"/>
        <v>2</v>
      </c>
      <c r="I420" s="78">
        <f t="shared" si="199"/>
        <v>5</v>
      </c>
      <c r="J420" s="147" t="s">
        <v>799</v>
      </c>
      <c r="K420" s="79" t="str">
        <f t="shared" ref="K420:K450" si="200">K419</f>
        <v>DI-R02S05</v>
      </c>
      <c r="L420" s="80" t="s">
        <v>18</v>
      </c>
      <c r="M420" s="18" t="s">
        <v>19</v>
      </c>
      <c r="N420" s="17"/>
      <c r="O420" s="9" t="s">
        <v>801</v>
      </c>
    </row>
    <row r="421" spans="1:15" ht="15" customHeight="1" x14ac:dyDescent="0.2">
      <c r="A421" s="47">
        <v>421</v>
      </c>
      <c r="C421" s="107" t="s">
        <v>452</v>
      </c>
      <c r="D421" s="107"/>
      <c r="E421" s="53">
        <v>3</v>
      </c>
      <c r="F421" s="54" t="str">
        <f t="shared" ref="F421:I421" si="201">F420</f>
        <v>900G32-0101</v>
      </c>
      <c r="G421" s="55">
        <f t="shared" si="201"/>
        <v>233</v>
      </c>
      <c r="H421" s="55">
        <f t="shared" si="201"/>
        <v>2</v>
      </c>
      <c r="I421" s="78">
        <f t="shared" si="201"/>
        <v>5</v>
      </c>
      <c r="J421" s="147" t="s">
        <v>799</v>
      </c>
      <c r="K421" s="79" t="str">
        <f t="shared" si="200"/>
        <v>DI-R02S05</v>
      </c>
      <c r="L421" s="80" t="s">
        <v>18</v>
      </c>
      <c r="M421" s="18" t="s">
        <v>19</v>
      </c>
      <c r="N421" s="17"/>
      <c r="O421" s="9" t="s">
        <v>802</v>
      </c>
    </row>
    <row r="422" spans="1:15" ht="15" customHeight="1" x14ac:dyDescent="0.2">
      <c r="A422" s="47">
        <v>422</v>
      </c>
      <c r="C422" s="107" t="s">
        <v>452</v>
      </c>
      <c r="D422" s="107"/>
      <c r="E422" s="53">
        <v>4</v>
      </c>
      <c r="F422" s="54" t="str">
        <f t="shared" ref="F422:I422" si="202">F421</f>
        <v>900G32-0101</v>
      </c>
      <c r="G422" s="55">
        <f t="shared" si="202"/>
        <v>233</v>
      </c>
      <c r="H422" s="55">
        <f t="shared" si="202"/>
        <v>2</v>
      </c>
      <c r="I422" s="78">
        <f t="shared" si="202"/>
        <v>5</v>
      </c>
      <c r="J422" s="147" t="s">
        <v>799</v>
      </c>
      <c r="K422" s="79" t="str">
        <f t="shared" si="200"/>
        <v>DI-R02S05</v>
      </c>
      <c r="L422" s="80" t="s">
        <v>18</v>
      </c>
      <c r="M422" s="18" t="s">
        <v>19</v>
      </c>
      <c r="N422" s="17"/>
      <c r="O422" s="9" t="s">
        <v>803</v>
      </c>
    </row>
    <row r="423" spans="1:15" ht="15" customHeight="1" x14ac:dyDescent="0.2">
      <c r="A423" s="47">
        <v>423</v>
      </c>
      <c r="C423" s="107" t="s">
        <v>452</v>
      </c>
      <c r="D423" s="107"/>
      <c r="E423" s="53">
        <v>5</v>
      </c>
      <c r="F423" s="54" t="str">
        <f t="shared" ref="F423:I423" si="203">F422</f>
        <v>900G32-0101</v>
      </c>
      <c r="G423" s="55">
        <f t="shared" si="203"/>
        <v>233</v>
      </c>
      <c r="H423" s="55">
        <f t="shared" si="203"/>
        <v>2</v>
      </c>
      <c r="I423" s="78">
        <f t="shared" si="203"/>
        <v>5</v>
      </c>
      <c r="J423" s="147" t="s">
        <v>804</v>
      </c>
      <c r="K423" s="79" t="str">
        <f t="shared" si="200"/>
        <v>DI-R02S05</v>
      </c>
      <c r="L423" s="80" t="s">
        <v>18</v>
      </c>
      <c r="M423" s="18" t="s">
        <v>19</v>
      </c>
      <c r="N423" s="16"/>
      <c r="O423" s="8" t="s">
        <v>1604</v>
      </c>
    </row>
    <row r="424" spans="1:15" ht="15" customHeight="1" x14ac:dyDescent="0.2">
      <c r="A424" s="47">
        <v>424</v>
      </c>
      <c r="C424" s="107" t="s">
        <v>452</v>
      </c>
      <c r="D424" s="107"/>
      <c r="E424" s="53">
        <v>6</v>
      </c>
      <c r="F424" s="54" t="str">
        <f t="shared" ref="F424:I424" si="204">F423</f>
        <v>900G32-0101</v>
      </c>
      <c r="G424" s="55">
        <f t="shared" si="204"/>
        <v>233</v>
      </c>
      <c r="H424" s="55">
        <f t="shared" si="204"/>
        <v>2</v>
      </c>
      <c r="I424" s="78">
        <f t="shared" si="204"/>
        <v>5</v>
      </c>
      <c r="J424" s="147" t="s">
        <v>804</v>
      </c>
      <c r="K424" s="79" t="str">
        <f t="shared" si="200"/>
        <v>DI-R02S05</v>
      </c>
      <c r="L424" s="80" t="s">
        <v>18</v>
      </c>
      <c r="M424" s="18" t="s">
        <v>19</v>
      </c>
      <c r="N424" s="17"/>
      <c r="O424" s="9" t="s">
        <v>1605</v>
      </c>
    </row>
    <row r="425" spans="1:15" ht="15" customHeight="1" x14ac:dyDescent="0.2">
      <c r="A425" s="47">
        <v>425</v>
      </c>
      <c r="C425" s="107" t="s">
        <v>452</v>
      </c>
      <c r="D425" s="107"/>
      <c r="E425" s="53">
        <v>7</v>
      </c>
      <c r="F425" s="54" t="str">
        <f t="shared" ref="F425:I425" si="205">F424</f>
        <v>900G32-0101</v>
      </c>
      <c r="G425" s="55">
        <f t="shared" si="205"/>
        <v>233</v>
      </c>
      <c r="H425" s="55">
        <f t="shared" si="205"/>
        <v>2</v>
      </c>
      <c r="I425" s="78">
        <f t="shared" si="205"/>
        <v>5</v>
      </c>
      <c r="J425" s="147" t="s">
        <v>804</v>
      </c>
      <c r="K425" s="79" t="str">
        <f t="shared" si="200"/>
        <v>DI-R02S05</v>
      </c>
      <c r="L425" s="80" t="s">
        <v>18</v>
      </c>
      <c r="M425" s="18" t="s">
        <v>19</v>
      </c>
      <c r="N425" s="17"/>
      <c r="O425" s="9" t="s">
        <v>1606</v>
      </c>
    </row>
    <row r="426" spans="1:15" ht="15" customHeight="1" x14ac:dyDescent="0.2">
      <c r="A426" s="47">
        <v>426</v>
      </c>
      <c r="C426" s="107" t="s">
        <v>452</v>
      </c>
      <c r="D426" s="107"/>
      <c r="E426" s="53">
        <v>8</v>
      </c>
      <c r="F426" s="54" t="str">
        <f t="shared" ref="F426:I426" si="206">F425</f>
        <v>900G32-0101</v>
      </c>
      <c r="G426" s="55">
        <f t="shared" si="206"/>
        <v>233</v>
      </c>
      <c r="H426" s="55">
        <f t="shared" si="206"/>
        <v>2</v>
      </c>
      <c r="I426" s="78">
        <f t="shared" si="206"/>
        <v>5</v>
      </c>
      <c r="J426" s="147" t="s">
        <v>804</v>
      </c>
      <c r="K426" s="79" t="str">
        <f t="shared" si="200"/>
        <v>DI-R02S05</v>
      </c>
      <c r="L426" s="80" t="s">
        <v>18</v>
      </c>
      <c r="M426" s="18" t="s">
        <v>19</v>
      </c>
      <c r="N426" s="17"/>
      <c r="O426" s="9" t="s">
        <v>1607</v>
      </c>
    </row>
    <row r="427" spans="1:15" ht="15" customHeight="1" x14ac:dyDescent="0.2">
      <c r="A427" s="47">
        <v>427</v>
      </c>
      <c r="C427" s="107" t="s">
        <v>452</v>
      </c>
      <c r="D427" s="107"/>
      <c r="E427" s="53">
        <v>9</v>
      </c>
      <c r="F427" s="54" t="str">
        <f t="shared" ref="F427:I427" si="207">F426</f>
        <v>900G32-0101</v>
      </c>
      <c r="G427" s="55">
        <f t="shared" si="207"/>
        <v>233</v>
      </c>
      <c r="H427" s="55">
        <f t="shared" si="207"/>
        <v>2</v>
      </c>
      <c r="I427" s="78">
        <f t="shared" si="207"/>
        <v>5</v>
      </c>
      <c r="J427" s="147" t="s">
        <v>805</v>
      </c>
      <c r="K427" s="79" t="str">
        <f t="shared" si="200"/>
        <v>DI-R02S05</v>
      </c>
      <c r="L427" s="80" t="s">
        <v>18</v>
      </c>
      <c r="M427" s="18" t="s">
        <v>19</v>
      </c>
      <c r="N427" s="16"/>
      <c r="O427" s="8" t="s">
        <v>806</v>
      </c>
    </row>
    <row r="428" spans="1:15" ht="15" customHeight="1" x14ac:dyDescent="0.2">
      <c r="A428" s="47">
        <v>428</v>
      </c>
      <c r="C428" s="107" t="s">
        <v>452</v>
      </c>
      <c r="D428" s="107"/>
      <c r="E428" s="53">
        <v>10</v>
      </c>
      <c r="F428" s="54" t="str">
        <f t="shared" ref="F428:I428" si="208">F427</f>
        <v>900G32-0101</v>
      </c>
      <c r="G428" s="55">
        <f t="shared" si="208"/>
        <v>233</v>
      </c>
      <c r="H428" s="55">
        <f t="shared" si="208"/>
        <v>2</v>
      </c>
      <c r="I428" s="78">
        <f t="shared" si="208"/>
        <v>5</v>
      </c>
      <c r="J428" s="147" t="s">
        <v>805</v>
      </c>
      <c r="K428" s="79" t="str">
        <f t="shared" si="200"/>
        <v>DI-R02S05</v>
      </c>
      <c r="L428" s="80" t="s">
        <v>18</v>
      </c>
      <c r="M428" s="18" t="s">
        <v>19</v>
      </c>
      <c r="N428" s="17"/>
      <c r="O428" s="9" t="s">
        <v>807</v>
      </c>
    </row>
    <row r="429" spans="1:15" ht="15" customHeight="1" x14ac:dyDescent="0.2">
      <c r="A429" s="47">
        <v>429</v>
      </c>
      <c r="C429" s="107" t="s">
        <v>452</v>
      </c>
      <c r="D429" s="107"/>
      <c r="E429" s="58">
        <v>11</v>
      </c>
      <c r="F429" s="59" t="str">
        <f t="shared" ref="F429:I429" si="209">F428</f>
        <v>900G32-0101</v>
      </c>
      <c r="G429" s="60">
        <f t="shared" si="209"/>
        <v>233</v>
      </c>
      <c r="H429" s="60">
        <f t="shared" si="209"/>
        <v>2</v>
      </c>
      <c r="I429" s="82">
        <f t="shared" si="209"/>
        <v>5</v>
      </c>
      <c r="J429" s="147" t="s">
        <v>805</v>
      </c>
      <c r="K429" s="83" t="str">
        <f t="shared" si="200"/>
        <v>DI-R02S05</v>
      </c>
      <c r="L429" s="70" t="s">
        <v>18</v>
      </c>
      <c r="M429" s="18" t="s">
        <v>19</v>
      </c>
      <c r="N429" s="17"/>
      <c r="O429" s="9" t="s">
        <v>808</v>
      </c>
    </row>
    <row r="430" spans="1:15" ht="15" customHeight="1" x14ac:dyDescent="0.2">
      <c r="A430" s="47">
        <v>430</v>
      </c>
      <c r="C430" s="107" t="s">
        <v>452</v>
      </c>
      <c r="D430" s="107"/>
      <c r="E430" s="58">
        <v>12</v>
      </c>
      <c r="F430" s="59" t="str">
        <f t="shared" ref="F430:I430" si="210">F429</f>
        <v>900G32-0101</v>
      </c>
      <c r="G430" s="60">
        <f t="shared" si="210"/>
        <v>233</v>
      </c>
      <c r="H430" s="60">
        <f t="shared" si="210"/>
        <v>2</v>
      </c>
      <c r="I430" s="82">
        <f t="shared" si="210"/>
        <v>5</v>
      </c>
      <c r="J430" s="147" t="s">
        <v>805</v>
      </c>
      <c r="K430" s="83" t="str">
        <f t="shared" si="200"/>
        <v>DI-R02S05</v>
      </c>
      <c r="L430" s="57" t="s">
        <v>18</v>
      </c>
      <c r="M430" s="18" t="s">
        <v>19</v>
      </c>
      <c r="N430" s="17"/>
      <c r="O430" s="9" t="s">
        <v>809</v>
      </c>
    </row>
    <row r="431" spans="1:15" ht="15" customHeight="1" x14ac:dyDescent="0.2">
      <c r="A431" s="47">
        <v>431</v>
      </c>
      <c r="C431" s="107" t="s">
        <v>452</v>
      </c>
      <c r="D431" s="107"/>
      <c r="E431" s="58">
        <v>13</v>
      </c>
      <c r="F431" s="59" t="str">
        <f t="shared" ref="F431:I431" si="211">F430</f>
        <v>900G32-0101</v>
      </c>
      <c r="G431" s="60">
        <f t="shared" si="211"/>
        <v>233</v>
      </c>
      <c r="H431" s="60">
        <f t="shared" si="211"/>
        <v>2</v>
      </c>
      <c r="I431" s="60">
        <f t="shared" si="211"/>
        <v>5</v>
      </c>
      <c r="J431" s="147" t="s">
        <v>810</v>
      </c>
      <c r="K431" s="61" t="str">
        <f t="shared" si="200"/>
        <v>DI-R02S05</v>
      </c>
      <c r="L431" s="62" t="s">
        <v>18</v>
      </c>
      <c r="M431" s="18" t="s">
        <v>19</v>
      </c>
      <c r="N431" s="16"/>
      <c r="O431" s="8" t="s">
        <v>1608</v>
      </c>
    </row>
    <row r="432" spans="1:15" ht="15" customHeight="1" x14ac:dyDescent="0.2">
      <c r="A432" s="47">
        <v>432</v>
      </c>
      <c r="C432" s="107" t="s">
        <v>452</v>
      </c>
      <c r="D432" s="107"/>
      <c r="E432" s="58">
        <v>14</v>
      </c>
      <c r="F432" s="59" t="str">
        <f t="shared" ref="F432:I432" si="212">F431</f>
        <v>900G32-0101</v>
      </c>
      <c r="G432" s="60">
        <f t="shared" si="212"/>
        <v>233</v>
      </c>
      <c r="H432" s="60">
        <f t="shared" si="212"/>
        <v>2</v>
      </c>
      <c r="I432" s="60">
        <f t="shared" si="212"/>
        <v>5</v>
      </c>
      <c r="J432" s="147" t="s">
        <v>810</v>
      </c>
      <c r="K432" s="61" t="str">
        <f t="shared" si="200"/>
        <v>DI-R02S05</v>
      </c>
      <c r="L432" s="62" t="s">
        <v>18</v>
      </c>
      <c r="M432" s="18" t="s">
        <v>19</v>
      </c>
      <c r="N432" s="17"/>
      <c r="O432" s="9" t="s">
        <v>1609</v>
      </c>
    </row>
    <row r="433" spans="1:15" ht="15" customHeight="1" x14ac:dyDescent="0.2">
      <c r="A433" s="47">
        <v>433</v>
      </c>
      <c r="C433" s="107" t="s">
        <v>452</v>
      </c>
      <c r="D433" s="107"/>
      <c r="E433" s="53">
        <v>15</v>
      </c>
      <c r="F433" s="54" t="str">
        <f t="shared" ref="F433:I433" si="213">F432</f>
        <v>900G32-0101</v>
      </c>
      <c r="G433" s="55">
        <f t="shared" si="213"/>
        <v>233</v>
      </c>
      <c r="H433" s="55">
        <f t="shared" si="213"/>
        <v>2</v>
      </c>
      <c r="I433" s="55">
        <f t="shared" si="213"/>
        <v>5</v>
      </c>
      <c r="J433" s="147" t="s">
        <v>810</v>
      </c>
      <c r="K433" s="56" t="str">
        <f t="shared" si="200"/>
        <v>DI-R02S05</v>
      </c>
      <c r="L433" s="57" t="s">
        <v>18</v>
      </c>
      <c r="M433" s="18" t="s">
        <v>19</v>
      </c>
      <c r="N433" s="17"/>
      <c r="O433" s="9" t="s">
        <v>1610</v>
      </c>
    </row>
    <row r="434" spans="1:15" ht="15" customHeight="1" x14ac:dyDescent="0.2">
      <c r="A434" s="47">
        <v>434</v>
      </c>
      <c r="C434" s="107" t="s">
        <v>452</v>
      </c>
      <c r="D434" s="107"/>
      <c r="E434" s="53">
        <v>16</v>
      </c>
      <c r="F434" s="54" t="str">
        <f t="shared" ref="F434:I434" si="214">F433</f>
        <v>900G32-0101</v>
      </c>
      <c r="G434" s="63">
        <f t="shared" si="214"/>
        <v>233</v>
      </c>
      <c r="H434" s="63">
        <f t="shared" si="214"/>
        <v>2</v>
      </c>
      <c r="I434" s="63">
        <f t="shared" si="214"/>
        <v>5</v>
      </c>
      <c r="J434" s="147" t="s">
        <v>810</v>
      </c>
      <c r="K434" s="56" t="str">
        <f t="shared" si="200"/>
        <v>DI-R02S05</v>
      </c>
      <c r="L434" s="57" t="s">
        <v>18</v>
      </c>
      <c r="M434" s="18" t="s">
        <v>19</v>
      </c>
      <c r="N434" s="17"/>
      <c r="O434" s="9" t="s">
        <v>1611</v>
      </c>
    </row>
    <row r="435" spans="1:15" ht="15" customHeight="1" x14ac:dyDescent="0.2">
      <c r="A435" s="47">
        <v>435</v>
      </c>
      <c r="C435" s="107" t="s">
        <v>452</v>
      </c>
      <c r="D435" s="107"/>
      <c r="E435" s="53">
        <v>17</v>
      </c>
      <c r="F435" s="54" t="str">
        <f t="shared" ref="F435:I435" si="215">F434</f>
        <v>900G32-0101</v>
      </c>
      <c r="G435" s="55">
        <f t="shared" si="215"/>
        <v>233</v>
      </c>
      <c r="H435" s="55">
        <f t="shared" si="215"/>
        <v>2</v>
      </c>
      <c r="I435" s="55">
        <f t="shared" si="215"/>
        <v>5</v>
      </c>
      <c r="J435" s="147" t="s">
        <v>811</v>
      </c>
      <c r="K435" s="72" t="str">
        <f t="shared" si="200"/>
        <v>DI-R02S05</v>
      </c>
      <c r="L435" s="57" t="s">
        <v>18</v>
      </c>
      <c r="M435" s="18" t="s">
        <v>19</v>
      </c>
      <c r="N435" s="16"/>
      <c r="O435" s="8" t="s">
        <v>815</v>
      </c>
    </row>
    <row r="436" spans="1:15" ht="15" customHeight="1" x14ac:dyDescent="0.2">
      <c r="A436" s="47">
        <v>436</v>
      </c>
      <c r="C436" s="107" t="s">
        <v>452</v>
      </c>
      <c r="D436" s="107"/>
      <c r="E436" s="53">
        <v>18</v>
      </c>
      <c r="F436" s="54" t="str">
        <f t="shared" ref="F436:I436" si="216">F435</f>
        <v>900G32-0101</v>
      </c>
      <c r="G436" s="55">
        <f t="shared" si="216"/>
        <v>233</v>
      </c>
      <c r="H436" s="55">
        <f t="shared" si="216"/>
        <v>2</v>
      </c>
      <c r="I436" s="55">
        <f t="shared" si="216"/>
        <v>5</v>
      </c>
      <c r="J436" s="147" t="s">
        <v>811</v>
      </c>
      <c r="K436" s="56" t="str">
        <f t="shared" si="200"/>
        <v>DI-R02S05</v>
      </c>
      <c r="L436" s="57" t="s">
        <v>18</v>
      </c>
      <c r="M436" s="18" t="s">
        <v>19</v>
      </c>
      <c r="N436" s="17"/>
      <c r="O436" s="9" t="s">
        <v>816</v>
      </c>
    </row>
    <row r="437" spans="1:15" ht="15" customHeight="1" x14ac:dyDescent="0.2">
      <c r="A437" s="47">
        <v>437</v>
      </c>
      <c r="C437" s="107" t="s">
        <v>452</v>
      </c>
      <c r="D437" s="107"/>
      <c r="E437" s="53">
        <v>19</v>
      </c>
      <c r="F437" s="54" t="str">
        <f t="shared" ref="F437:I437" si="217">F436</f>
        <v>900G32-0101</v>
      </c>
      <c r="G437" s="55">
        <f t="shared" si="217"/>
        <v>233</v>
      </c>
      <c r="H437" s="55">
        <f t="shared" si="217"/>
        <v>2</v>
      </c>
      <c r="I437" s="55">
        <f t="shared" si="217"/>
        <v>5</v>
      </c>
      <c r="J437" s="147" t="s">
        <v>811</v>
      </c>
      <c r="K437" s="56" t="str">
        <f t="shared" si="200"/>
        <v>DI-R02S05</v>
      </c>
      <c r="L437" s="57" t="s">
        <v>18</v>
      </c>
      <c r="M437" s="15" t="s">
        <v>19</v>
      </c>
      <c r="N437" s="7"/>
      <c r="O437" s="9" t="s">
        <v>817</v>
      </c>
    </row>
    <row r="438" spans="1:15" ht="15" customHeight="1" x14ac:dyDescent="0.2">
      <c r="A438" s="47">
        <v>438</v>
      </c>
      <c r="C438" s="107" t="s">
        <v>452</v>
      </c>
      <c r="D438" s="107"/>
      <c r="E438" s="53">
        <v>20</v>
      </c>
      <c r="F438" s="54" t="str">
        <f t="shared" ref="F438:I438" si="218">F437</f>
        <v>900G32-0101</v>
      </c>
      <c r="G438" s="55">
        <f t="shared" si="218"/>
        <v>233</v>
      </c>
      <c r="H438" s="55">
        <f t="shared" si="218"/>
        <v>2</v>
      </c>
      <c r="I438" s="55">
        <f t="shared" si="218"/>
        <v>5</v>
      </c>
      <c r="J438" s="147" t="s">
        <v>811</v>
      </c>
      <c r="K438" s="56" t="str">
        <f t="shared" si="200"/>
        <v>DI-R02S05</v>
      </c>
      <c r="L438" s="57" t="s">
        <v>18</v>
      </c>
      <c r="M438" s="7" t="s">
        <v>19</v>
      </c>
      <c r="N438" s="7"/>
      <c r="O438" s="9" t="s">
        <v>818</v>
      </c>
    </row>
    <row r="439" spans="1:15" ht="15" customHeight="1" x14ac:dyDescent="0.2">
      <c r="A439" s="47">
        <v>439</v>
      </c>
      <c r="C439" s="107" t="s">
        <v>452</v>
      </c>
      <c r="D439" s="107"/>
      <c r="E439" s="53">
        <v>21</v>
      </c>
      <c r="F439" s="54" t="str">
        <f t="shared" ref="F439:I439" si="219">F438</f>
        <v>900G32-0101</v>
      </c>
      <c r="G439" s="55">
        <f t="shared" si="219"/>
        <v>233</v>
      </c>
      <c r="H439" s="55">
        <f t="shared" si="219"/>
        <v>2</v>
      </c>
      <c r="I439" s="55">
        <f t="shared" si="219"/>
        <v>5</v>
      </c>
      <c r="J439" s="147" t="s">
        <v>812</v>
      </c>
      <c r="K439" s="56" t="str">
        <f t="shared" si="200"/>
        <v>DI-R02S05</v>
      </c>
      <c r="L439" s="57" t="s">
        <v>18</v>
      </c>
      <c r="M439" s="7" t="s">
        <v>19</v>
      </c>
      <c r="N439" s="7"/>
      <c r="O439" s="8" t="s">
        <v>819</v>
      </c>
    </row>
    <row r="440" spans="1:15" ht="15" customHeight="1" x14ac:dyDescent="0.2">
      <c r="A440" s="47">
        <v>440</v>
      </c>
      <c r="C440" s="107" t="s">
        <v>452</v>
      </c>
      <c r="D440" s="107"/>
      <c r="E440" s="53">
        <v>22</v>
      </c>
      <c r="F440" s="54" t="str">
        <f t="shared" ref="F440:I440" si="220">F439</f>
        <v>900G32-0101</v>
      </c>
      <c r="G440" s="55">
        <f t="shared" si="220"/>
        <v>233</v>
      </c>
      <c r="H440" s="55">
        <f t="shared" si="220"/>
        <v>2</v>
      </c>
      <c r="I440" s="55">
        <f t="shared" si="220"/>
        <v>5</v>
      </c>
      <c r="J440" s="147" t="s">
        <v>812</v>
      </c>
      <c r="K440" s="56" t="str">
        <f t="shared" si="200"/>
        <v>DI-R02S05</v>
      </c>
      <c r="L440" s="57" t="s">
        <v>18</v>
      </c>
      <c r="M440" s="7" t="s">
        <v>19</v>
      </c>
      <c r="N440" s="7"/>
      <c r="O440" s="9" t="s">
        <v>820</v>
      </c>
    </row>
    <row r="441" spans="1:15" ht="15" customHeight="1" x14ac:dyDescent="0.2">
      <c r="A441" s="47">
        <v>441</v>
      </c>
      <c r="C441" s="107" t="s">
        <v>452</v>
      </c>
      <c r="D441" s="107"/>
      <c r="E441" s="53">
        <v>23</v>
      </c>
      <c r="F441" s="54" t="str">
        <f t="shared" ref="F441:I441" si="221">F440</f>
        <v>900G32-0101</v>
      </c>
      <c r="G441" s="55">
        <f t="shared" si="221"/>
        <v>233</v>
      </c>
      <c r="H441" s="55">
        <f t="shared" si="221"/>
        <v>2</v>
      </c>
      <c r="I441" s="55">
        <f t="shared" si="221"/>
        <v>5</v>
      </c>
      <c r="J441" s="147" t="s">
        <v>812</v>
      </c>
      <c r="K441" s="56" t="str">
        <f t="shared" si="200"/>
        <v>DI-R02S05</v>
      </c>
      <c r="L441" s="57" t="s">
        <v>18</v>
      </c>
      <c r="M441" s="7" t="s">
        <v>19</v>
      </c>
      <c r="N441" s="7"/>
      <c r="O441" s="9" t="s">
        <v>821</v>
      </c>
    </row>
    <row r="442" spans="1:15" ht="15" customHeight="1" x14ac:dyDescent="0.2">
      <c r="A442" s="47">
        <v>442</v>
      </c>
      <c r="C442" s="107" t="s">
        <v>452</v>
      </c>
      <c r="D442" s="107"/>
      <c r="E442" s="53">
        <v>24</v>
      </c>
      <c r="F442" s="54" t="str">
        <f t="shared" ref="F442:I442" si="222">F441</f>
        <v>900G32-0101</v>
      </c>
      <c r="G442" s="55">
        <f t="shared" si="222"/>
        <v>233</v>
      </c>
      <c r="H442" s="55">
        <f t="shared" si="222"/>
        <v>2</v>
      </c>
      <c r="I442" s="55">
        <f t="shared" si="222"/>
        <v>5</v>
      </c>
      <c r="J442" s="147" t="s">
        <v>812</v>
      </c>
      <c r="K442" s="56" t="str">
        <f t="shared" si="200"/>
        <v>DI-R02S05</v>
      </c>
      <c r="L442" s="57" t="s">
        <v>18</v>
      </c>
      <c r="M442" s="7" t="s">
        <v>19</v>
      </c>
      <c r="N442" s="7"/>
      <c r="O442" s="9" t="s">
        <v>822</v>
      </c>
    </row>
    <row r="443" spans="1:15" ht="15" customHeight="1" x14ac:dyDescent="0.2">
      <c r="A443" s="47">
        <v>443</v>
      </c>
      <c r="C443" s="107" t="s">
        <v>452</v>
      </c>
      <c r="D443" s="107"/>
      <c r="E443" s="53">
        <v>25</v>
      </c>
      <c r="F443" s="54" t="str">
        <f t="shared" ref="F443:I443" si="223">F442</f>
        <v>900G32-0101</v>
      </c>
      <c r="G443" s="55">
        <f t="shared" si="223"/>
        <v>233</v>
      </c>
      <c r="H443" s="55">
        <f t="shared" si="223"/>
        <v>2</v>
      </c>
      <c r="I443" s="55">
        <f t="shared" si="223"/>
        <v>5</v>
      </c>
      <c r="J443" s="147" t="s">
        <v>813</v>
      </c>
      <c r="K443" s="56" t="str">
        <f t="shared" si="200"/>
        <v>DI-R02S05</v>
      </c>
      <c r="L443" s="57" t="s">
        <v>18</v>
      </c>
      <c r="M443" s="7" t="s">
        <v>19</v>
      </c>
      <c r="N443" s="7"/>
      <c r="O443" s="8" t="s">
        <v>823</v>
      </c>
    </row>
    <row r="444" spans="1:15" ht="15" customHeight="1" x14ac:dyDescent="0.2">
      <c r="A444" s="47">
        <v>444</v>
      </c>
      <c r="C444" s="107" t="s">
        <v>452</v>
      </c>
      <c r="D444" s="107"/>
      <c r="E444" s="53">
        <v>26</v>
      </c>
      <c r="F444" s="54" t="str">
        <f t="shared" ref="F444:I444" si="224">F443</f>
        <v>900G32-0101</v>
      </c>
      <c r="G444" s="55">
        <f t="shared" si="224"/>
        <v>233</v>
      </c>
      <c r="H444" s="55">
        <f t="shared" si="224"/>
        <v>2</v>
      </c>
      <c r="I444" s="55">
        <f t="shared" si="224"/>
        <v>5</v>
      </c>
      <c r="J444" s="147" t="s">
        <v>813</v>
      </c>
      <c r="K444" s="56" t="str">
        <f t="shared" si="200"/>
        <v>DI-R02S05</v>
      </c>
      <c r="L444" s="57" t="s">
        <v>18</v>
      </c>
      <c r="M444" s="7" t="s">
        <v>19</v>
      </c>
      <c r="N444" s="7"/>
      <c r="O444" s="9" t="s">
        <v>824</v>
      </c>
    </row>
    <row r="445" spans="1:15" ht="15" customHeight="1" x14ac:dyDescent="0.2">
      <c r="A445" s="47">
        <v>445</v>
      </c>
      <c r="C445" s="107" t="s">
        <v>452</v>
      </c>
      <c r="D445" s="107"/>
      <c r="E445" s="53">
        <v>27</v>
      </c>
      <c r="F445" s="54" t="str">
        <f t="shared" ref="F445:I445" si="225">F444</f>
        <v>900G32-0101</v>
      </c>
      <c r="G445" s="55">
        <f t="shared" si="225"/>
        <v>233</v>
      </c>
      <c r="H445" s="55">
        <f t="shared" si="225"/>
        <v>2</v>
      </c>
      <c r="I445" s="55">
        <f t="shared" si="225"/>
        <v>5</v>
      </c>
      <c r="J445" s="147" t="s">
        <v>813</v>
      </c>
      <c r="K445" s="56" t="str">
        <f t="shared" si="200"/>
        <v>DI-R02S05</v>
      </c>
      <c r="L445" s="57" t="s">
        <v>18</v>
      </c>
      <c r="M445" s="7" t="s">
        <v>19</v>
      </c>
      <c r="N445" s="7"/>
      <c r="O445" s="9" t="s">
        <v>825</v>
      </c>
    </row>
    <row r="446" spans="1:15" ht="15" customHeight="1" x14ac:dyDescent="0.2">
      <c r="A446" s="47">
        <v>446</v>
      </c>
      <c r="C446" s="107" t="s">
        <v>452</v>
      </c>
      <c r="D446" s="107"/>
      <c r="E446" s="53">
        <v>28</v>
      </c>
      <c r="F446" s="54" t="str">
        <f t="shared" ref="F446:I446" si="226">F445</f>
        <v>900G32-0101</v>
      </c>
      <c r="G446" s="55">
        <f t="shared" si="226"/>
        <v>233</v>
      </c>
      <c r="H446" s="55">
        <f t="shared" si="226"/>
        <v>2</v>
      </c>
      <c r="I446" s="55">
        <f t="shared" si="226"/>
        <v>5</v>
      </c>
      <c r="J446" s="147" t="s">
        <v>813</v>
      </c>
      <c r="K446" s="56" t="str">
        <f t="shared" si="200"/>
        <v>DI-R02S05</v>
      </c>
      <c r="L446" s="57" t="s">
        <v>18</v>
      </c>
      <c r="M446" s="7" t="s">
        <v>19</v>
      </c>
      <c r="N446" s="7"/>
      <c r="O446" s="9" t="s">
        <v>826</v>
      </c>
    </row>
    <row r="447" spans="1:15" ht="15" customHeight="1" x14ac:dyDescent="0.2">
      <c r="A447" s="47">
        <v>447</v>
      </c>
      <c r="C447" s="107" t="s">
        <v>452</v>
      </c>
      <c r="D447" s="107"/>
      <c r="E447" s="53">
        <v>29</v>
      </c>
      <c r="F447" s="54" t="str">
        <f t="shared" ref="F447:I447" si="227">F446</f>
        <v>900G32-0101</v>
      </c>
      <c r="G447" s="55">
        <f t="shared" si="227"/>
        <v>233</v>
      </c>
      <c r="H447" s="55">
        <f t="shared" si="227"/>
        <v>2</v>
      </c>
      <c r="I447" s="55">
        <f t="shared" si="227"/>
        <v>5</v>
      </c>
      <c r="J447" s="147" t="s">
        <v>814</v>
      </c>
      <c r="K447" s="56" t="str">
        <f t="shared" si="200"/>
        <v>DI-R02S05</v>
      </c>
      <c r="L447" s="57" t="s">
        <v>18</v>
      </c>
      <c r="M447" s="7" t="s">
        <v>19</v>
      </c>
      <c r="N447" s="7"/>
      <c r="O447" s="8" t="s">
        <v>827</v>
      </c>
    </row>
    <row r="448" spans="1:15" ht="15" customHeight="1" x14ac:dyDescent="0.2">
      <c r="A448" s="47">
        <v>448</v>
      </c>
      <c r="C448" s="107" t="s">
        <v>452</v>
      </c>
      <c r="D448" s="107"/>
      <c r="E448" s="53">
        <v>30</v>
      </c>
      <c r="F448" s="54" t="str">
        <f t="shared" ref="F448:I448" si="228">F447</f>
        <v>900G32-0101</v>
      </c>
      <c r="G448" s="55">
        <f t="shared" si="228"/>
        <v>233</v>
      </c>
      <c r="H448" s="55">
        <f t="shared" si="228"/>
        <v>2</v>
      </c>
      <c r="I448" s="55">
        <f t="shared" si="228"/>
        <v>5</v>
      </c>
      <c r="J448" s="147" t="s">
        <v>814</v>
      </c>
      <c r="K448" s="56" t="str">
        <f t="shared" si="200"/>
        <v>DI-R02S05</v>
      </c>
      <c r="L448" s="57" t="s">
        <v>18</v>
      </c>
      <c r="M448" s="7" t="s">
        <v>19</v>
      </c>
      <c r="N448" s="7"/>
      <c r="O448" s="9" t="s">
        <v>828</v>
      </c>
    </row>
    <row r="449" spans="1:15" ht="15" customHeight="1" x14ac:dyDescent="0.2">
      <c r="A449" s="47">
        <v>449</v>
      </c>
      <c r="C449" s="107" t="s">
        <v>452</v>
      </c>
      <c r="D449" s="107"/>
      <c r="E449" s="53">
        <v>31</v>
      </c>
      <c r="F449" s="54" t="str">
        <f t="shared" ref="F449:I449" si="229">F448</f>
        <v>900G32-0101</v>
      </c>
      <c r="G449" s="55">
        <f t="shared" si="229"/>
        <v>233</v>
      </c>
      <c r="H449" s="55">
        <f t="shared" si="229"/>
        <v>2</v>
      </c>
      <c r="I449" s="55">
        <f t="shared" si="229"/>
        <v>5</v>
      </c>
      <c r="J449" s="147" t="s">
        <v>814</v>
      </c>
      <c r="K449" s="56" t="str">
        <f t="shared" si="200"/>
        <v>DI-R02S05</v>
      </c>
      <c r="L449" s="57" t="s">
        <v>18</v>
      </c>
      <c r="M449" s="7" t="s">
        <v>19</v>
      </c>
      <c r="N449" s="7"/>
      <c r="O449" s="9" t="s">
        <v>829</v>
      </c>
    </row>
    <row r="450" spans="1:15" ht="15.75" customHeight="1" thickBot="1" x14ac:dyDescent="0.25">
      <c r="A450" s="47">
        <v>450</v>
      </c>
      <c r="C450" s="216" t="s">
        <v>452</v>
      </c>
      <c r="D450" s="216"/>
      <c r="E450" s="64">
        <v>32</v>
      </c>
      <c r="F450" s="65" t="str">
        <f t="shared" ref="F450:I450" si="230">F449</f>
        <v>900G32-0101</v>
      </c>
      <c r="G450" s="66">
        <f t="shared" si="230"/>
        <v>233</v>
      </c>
      <c r="H450" s="66">
        <f t="shared" si="230"/>
        <v>2</v>
      </c>
      <c r="I450" s="66">
        <f t="shared" si="230"/>
        <v>5</v>
      </c>
      <c r="J450" s="147" t="s">
        <v>814</v>
      </c>
      <c r="K450" s="67" t="str">
        <f t="shared" si="200"/>
        <v>DI-R02S05</v>
      </c>
      <c r="L450" s="68" t="s">
        <v>18</v>
      </c>
      <c r="M450" s="10" t="s">
        <v>19</v>
      </c>
      <c r="N450" s="10"/>
      <c r="O450" s="9" t="s">
        <v>830</v>
      </c>
    </row>
    <row r="451" spans="1:15" ht="15.75" customHeight="1" thickBot="1" x14ac:dyDescent="0.25">
      <c r="A451" s="47">
        <v>451</v>
      </c>
      <c r="C451" s="215" t="s">
        <v>452</v>
      </c>
      <c r="D451" s="215"/>
      <c r="E451" s="112"/>
      <c r="F451" s="113"/>
      <c r="G451" s="113"/>
      <c r="H451" s="113"/>
      <c r="I451" s="113"/>
      <c r="J451" s="145"/>
      <c r="K451" s="113"/>
      <c r="L451" s="113"/>
      <c r="M451" s="113"/>
      <c r="N451" s="113"/>
      <c r="O451" s="114"/>
    </row>
    <row r="452" spans="1:15" ht="15" customHeight="1" x14ac:dyDescent="0.2">
      <c r="A452" s="47">
        <v>452</v>
      </c>
      <c r="C452" s="214" t="s">
        <v>452</v>
      </c>
      <c r="D452" s="214"/>
      <c r="E452" s="22" t="s">
        <v>54</v>
      </c>
      <c r="F452" s="73" t="s">
        <v>55</v>
      </c>
      <c r="G452" s="74">
        <v>233</v>
      </c>
      <c r="H452" s="74">
        <v>2</v>
      </c>
      <c r="I452" s="75">
        <v>6</v>
      </c>
      <c r="J452" s="147" t="s">
        <v>831</v>
      </c>
      <c r="K452" s="76" t="s">
        <v>881</v>
      </c>
      <c r="L452" s="77" t="s">
        <v>18</v>
      </c>
      <c r="M452" s="21" t="s">
        <v>19</v>
      </c>
      <c r="N452" s="16"/>
      <c r="O452" s="8" t="s">
        <v>835</v>
      </c>
    </row>
    <row r="453" spans="1:15" ht="15" customHeight="1" x14ac:dyDescent="0.2">
      <c r="A453" s="47">
        <v>453</v>
      </c>
      <c r="C453" s="107" t="s">
        <v>452</v>
      </c>
      <c r="D453" s="107"/>
      <c r="E453" s="53">
        <v>2</v>
      </c>
      <c r="F453" s="54" t="str">
        <f t="shared" ref="F453:I453" si="231">F452</f>
        <v>900G32-0101</v>
      </c>
      <c r="G453" s="55">
        <f t="shared" si="231"/>
        <v>233</v>
      </c>
      <c r="H453" s="55">
        <f t="shared" si="231"/>
        <v>2</v>
      </c>
      <c r="I453" s="78">
        <f t="shared" si="231"/>
        <v>6</v>
      </c>
      <c r="J453" s="147" t="s">
        <v>831</v>
      </c>
      <c r="K453" s="79" t="str">
        <f t="shared" ref="K453:K483" si="232">K452</f>
        <v>DI-R02S06</v>
      </c>
      <c r="L453" s="80" t="s">
        <v>18</v>
      </c>
      <c r="M453" s="18" t="s">
        <v>19</v>
      </c>
      <c r="N453" s="17"/>
      <c r="O453" s="9" t="s">
        <v>836</v>
      </c>
    </row>
    <row r="454" spans="1:15" ht="15" customHeight="1" x14ac:dyDescent="0.2">
      <c r="A454" s="47">
        <v>454</v>
      </c>
      <c r="C454" s="107" t="s">
        <v>452</v>
      </c>
      <c r="D454" s="107"/>
      <c r="E454" s="53">
        <v>3</v>
      </c>
      <c r="F454" s="54" t="str">
        <f t="shared" ref="F454:I454" si="233">F453</f>
        <v>900G32-0101</v>
      </c>
      <c r="G454" s="55">
        <f t="shared" si="233"/>
        <v>233</v>
      </c>
      <c r="H454" s="55">
        <f t="shared" si="233"/>
        <v>2</v>
      </c>
      <c r="I454" s="78">
        <f t="shared" si="233"/>
        <v>6</v>
      </c>
      <c r="J454" s="147" t="s">
        <v>831</v>
      </c>
      <c r="K454" s="79" t="str">
        <f t="shared" si="232"/>
        <v>DI-R02S06</v>
      </c>
      <c r="L454" s="80" t="s">
        <v>18</v>
      </c>
      <c r="M454" s="18" t="s">
        <v>19</v>
      </c>
      <c r="N454" s="17"/>
      <c r="O454" s="9" t="s">
        <v>837</v>
      </c>
    </row>
    <row r="455" spans="1:15" ht="15" customHeight="1" x14ac:dyDescent="0.2">
      <c r="A455" s="47">
        <v>455</v>
      </c>
      <c r="C455" s="107" t="s">
        <v>452</v>
      </c>
      <c r="D455" s="107"/>
      <c r="E455" s="53">
        <v>4</v>
      </c>
      <c r="F455" s="54" t="str">
        <f t="shared" ref="F455:I455" si="234">F454</f>
        <v>900G32-0101</v>
      </c>
      <c r="G455" s="55">
        <f t="shared" si="234"/>
        <v>233</v>
      </c>
      <c r="H455" s="55">
        <f t="shared" si="234"/>
        <v>2</v>
      </c>
      <c r="I455" s="78">
        <f t="shared" si="234"/>
        <v>6</v>
      </c>
      <c r="J455" s="147" t="s">
        <v>831</v>
      </c>
      <c r="K455" s="79" t="str">
        <f t="shared" si="232"/>
        <v>DI-R02S06</v>
      </c>
      <c r="L455" s="80" t="s">
        <v>18</v>
      </c>
      <c r="M455" s="18" t="s">
        <v>19</v>
      </c>
      <c r="N455" s="17"/>
      <c r="O455" s="9" t="s">
        <v>838</v>
      </c>
    </row>
    <row r="456" spans="1:15" ht="15" customHeight="1" x14ac:dyDescent="0.2">
      <c r="A456" s="47">
        <v>456</v>
      </c>
      <c r="C456" s="107" t="s">
        <v>452</v>
      </c>
      <c r="D456" s="107"/>
      <c r="E456" s="53">
        <v>5</v>
      </c>
      <c r="F456" s="54" t="str">
        <f t="shared" ref="F456:I456" si="235">F455</f>
        <v>900G32-0101</v>
      </c>
      <c r="G456" s="55">
        <f t="shared" si="235"/>
        <v>233</v>
      </c>
      <c r="H456" s="55">
        <f t="shared" si="235"/>
        <v>2</v>
      </c>
      <c r="I456" s="78">
        <f t="shared" si="235"/>
        <v>6</v>
      </c>
      <c r="J456" s="147" t="s">
        <v>832</v>
      </c>
      <c r="K456" s="79" t="str">
        <f t="shared" si="232"/>
        <v>DI-R02S06</v>
      </c>
      <c r="L456" s="80" t="s">
        <v>18</v>
      </c>
      <c r="M456" s="18" t="s">
        <v>19</v>
      </c>
      <c r="N456" s="16"/>
      <c r="O456" s="8" t="s">
        <v>839</v>
      </c>
    </row>
    <row r="457" spans="1:15" ht="15" customHeight="1" x14ac:dyDescent="0.2">
      <c r="A457" s="47">
        <v>457</v>
      </c>
      <c r="C457" s="107" t="s">
        <v>452</v>
      </c>
      <c r="D457" s="107"/>
      <c r="E457" s="53">
        <v>6</v>
      </c>
      <c r="F457" s="54" t="str">
        <f t="shared" ref="F457:I457" si="236">F456</f>
        <v>900G32-0101</v>
      </c>
      <c r="G457" s="55">
        <f t="shared" si="236"/>
        <v>233</v>
      </c>
      <c r="H457" s="55">
        <f t="shared" si="236"/>
        <v>2</v>
      </c>
      <c r="I457" s="78">
        <f t="shared" si="236"/>
        <v>6</v>
      </c>
      <c r="J457" s="147" t="s">
        <v>832</v>
      </c>
      <c r="K457" s="79" t="str">
        <f t="shared" si="232"/>
        <v>DI-R02S06</v>
      </c>
      <c r="L457" s="80" t="s">
        <v>18</v>
      </c>
      <c r="M457" s="18" t="s">
        <v>19</v>
      </c>
      <c r="N457" s="17"/>
      <c r="O457" s="9" t="s">
        <v>840</v>
      </c>
    </row>
    <row r="458" spans="1:15" ht="15" customHeight="1" x14ac:dyDescent="0.2">
      <c r="A458" s="47">
        <v>458</v>
      </c>
      <c r="C458" s="107" t="s">
        <v>452</v>
      </c>
      <c r="D458" s="107"/>
      <c r="E458" s="53">
        <v>7</v>
      </c>
      <c r="F458" s="54" t="str">
        <f t="shared" ref="F458:I458" si="237">F457</f>
        <v>900G32-0101</v>
      </c>
      <c r="G458" s="55">
        <f t="shared" si="237"/>
        <v>233</v>
      </c>
      <c r="H458" s="55">
        <f t="shared" si="237"/>
        <v>2</v>
      </c>
      <c r="I458" s="78">
        <f t="shared" si="237"/>
        <v>6</v>
      </c>
      <c r="J458" s="147" t="s">
        <v>832</v>
      </c>
      <c r="K458" s="79" t="str">
        <f t="shared" si="232"/>
        <v>DI-R02S06</v>
      </c>
      <c r="L458" s="80" t="s">
        <v>18</v>
      </c>
      <c r="M458" s="18" t="s">
        <v>19</v>
      </c>
      <c r="N458" s="17"/>
      <c r="O458" s="9" t="s">
        <v>841</v>
      </c>
    </row>
    <row r="459" spans="1:15" ht="15" customHeight="1" x14ac:dyDescent="0.2">
      <c r="A459" s="47">
        <v>459</v>
      </c>
      <c r="C459" s="107" t="s">
        <v>452</v>
      </c>
      <c r="D459" s="107"/>
      <c r="E459" s="53">
        <v>8</v>
      </c>
      <c r="F459" s="54" t="str">
        <f t="shared" ref="F459:I459" si="238">F458</f>
        <v>900G32-0101</v>
      </c>
      <c r="G459" s="55">
        <f t="shared" si="238"/>
        <v>233</v>
      </c>
      <c r="H459" s="55">
        <f t="shared" si="238"/>
        <v>2</v>
      </c>
      <c r="I459" s="78">
        <f t="shared" si="238"/>
        <v>6</v>
      </c>
      <c r="J459" s="147" t="s">
        <v>832</v>
      </c>
      <c r="K459" s="79" t="str">
        <f t="shared" si="232"/>
        <v>DI-R02S06</v>
      </c>
      <c r="L459" s="80" t="s">
        <v>18</v>
      </c>
      <c r="M459" s="18" t="s">
        <v>19</v>
      </c>
      <c r="N459" s="17"/>
      <c r="O459" s="9" t="s">
        <v>842</v>
      </c>
    </row>
    <row r="460" spans="1:15" ht="15" customHeight="1" x14ac:dyDescent="0.2">
      <c r="A460" s="47">
        <v>460</v>
      </c>
      <c r="C460" s="107" t="s">
        <v>452</v>
      </c>
      <c r="D460" s="107"/>
      <c r="E460" s="53">
        <v>9</v>
      </c>
      <c r="F460" s="54" t="str">
        <f t="shared" ref="F460:I460" si="239">F459</f>
        <v>900G32-0101</v>
      </c>
      <c r="G460" s="55">
        <f t="shared" si="239"/>
        <v>233</v>
      </c>
      <c r="H460" s="55">
        <f t="shared" si="239"/>
        <v>2</v>
      </c>
      <c r="I460" s="78">
        <f t="shared" si="239"/>
        <v>6</v>
      </c>
      <c r="J460" s="147" t="s">
        <v>833</v>
      </c>
      <c r="K460" s="79" t="str">
        <f t="shared" si="232"/>
        <v>DI-R02S06</v>
      </c>
      <c r="L460" s="80" t="s">
        <v>18</v>
      </c>
      <c r="M460" s="18" t="s">
        <v>19</v>
      </c>
      <c r="N460" s="16"/>
      <c r="O460" s="8" t="s">
        <v>843</v>
      </c>
    </row>
    <row r="461" spans="1:15" ht="15" customHeight="1" x14ac:dyDescent="0.2">
      <c r="A461" s="47">
        <v>461</v>
      </c>
      <c r="C461" s="107" t="s">
        <v>452</v>
      </c>
      <c r="D461" s="107"/>
      <c r="E461" s="53">
        <v>10</v>
      </c>
      <c r="F461" s="54" t="str">
        <f t="shared" ref="F461:I461" si="240">F460</f>
        <v>900G32-0101</v>
      </c>
      <c r="G461" s="55">
        <f t="shared" si="240"/>
        <v>233</v>
      </c>
      <c r="H461" s="55">
        <f t="shared" si="240"/>
        <v>2</v>
      </c>
      <c r="I461" s="78">
        <f t="shared" si="240"/>
        <v>6</v>
      </c>
      <c r="J461" s="147" t="s">
        <v>833</v>
      </c>
      <c r="K461" s="79" t="str">
        <f t="shared" si="232"/>
        <v>DI-R02S06</v>
      </c>
      <c r="L461" s="80" t="s">
        <v>18</v>
      </c>
      <c r="M461" s="18" t="s">
        <v>19</v>
      </c>
      <c r="N461" s="17"/>
      <c r="O461" s="9" t="s">
        <v>844</v>
      </c>
    </row>
    <row r="462" spans="1:15" ht="15" customHeight="1" x14ac:dyDescent="0.2">
      <c r="A462" s="47">
        <v>462</v>
      </c>
      <c r="C462" s="107" t="s">
        <v>452</v>
      </c>
      <c r="D462" s="107"/>
      <c r="E462" s="58">
        <v>11</v>
      </c>
      <c r="F462" s="59" t="str">
        <f t="shared" ref="F462:I462" si="241">F461</f>
        <v>900G32-0101</v>
      </c>
      <c r="G462" s="60">
        <f t="shared" si="241"/>
        <v>233</v>
      </c>
      <c r="H462" s="60">
        <f t="shared" si="241"/>
        <v>2</v>
      </c>
      <c r="I462" s="82">
        <f t="shared" si="241"/>
        <v>6</v>
      </c>
      <c r="J462" s="147" t="s">
        <v>833</v>
      </c>
      <c r="K462" s="83" t="str">
        <f t="shared" si="232"/>
        <v>DI-R02S06</v>
      </c>
      <c r="L462" s="70" t="s">
        <v>18</v>
      </c>
      <c r="M462" s="18" t="s">
        <v>19</v>
      </c>
      <c r="N462" s="17"/>
      <c r="O462" s="9" t="s">
        <v>845</v>
      </c>
    </row>
    <row r="463" spans="1:15" ht="15" customHeight="1" x14ac:dyDescent="0.2">
      <c r="A463" s="47">
        <v>463</v>
      </c>
      <c r="C463" s="107" t="s">
        <v>452</v>
      </c>
      <c r="D463" s="107"/>
      <c r="E463" s="58">
        <v>12</v>
      </c>
      <c r="F463" s="59" t="str">
        <f t="shared" ref="F463:I463" si="242">F462</f>
        <v>900G32-0101</v>
      </c>
      <c r="G463" s="60">
        <f t="shared" si="242"/>
        <v>233</v>
      </c>
      <c r="H463" s="60">
        <f t="shared" si="242"/>
        <v>2</v>
      </c>
      <c r="I463" s="82">
        <f t="shared" si="242"/>
        <v>6</v>
      </c>
      <c r="J463" s="147" t="s">
        <v>833</v>
      </c>
      <c r="K463" s="83" t="str">
        <f t="shared" si="232"/>
        <v>DI-R02S06</v>
      </c>
      <c r="L463" s="57" t="s">
        <v>18</v>
      </c>
      <c r="M463" s="18" t="s">
        <v>19</v>
      </c>
      <c r="N463" s="17"/>
      <c r="O463" s="9" t="s">
        <v>846</v>
      </c>
    </row>
    <row r="464" spans="1:15" ht="15" customHeight="1" x14ac:dyDescent="0.2">
      <c r="A464" s="47">
        <v>464</v>
      </c>
      <c r="C464" s="107" t="s">
        <v>452</v>
      </c>
      <c r="D464" s="107"/>
      <c r="E464" s="58">
        <v>13</v>
      </c>
      <c r="F464" s="59" t="str">
        <f t="shared" ref="F464:I464" si="243">F463</f>
        <v>900G32-0101</v>
      </c>
      <c r="G464" s="60">
        <f t="shared" si="243"/>
        <v>233</v>
      </c>
      <c r="H464" s="60">
        <f t="shared" si="243"/>
        <v>2</v>
      </c>
      <c r="I464" s="60">
        <f t="shared" si="243"/>
        <v>6</v>
      </c>
      <c r="J464" s="147" t="s">
        <v>834</v>
      </c>
      <c r="K464" s="61" t="str">
        <f t="shared" si="232"/>
        <v>DI-R02S06</v>
      </c>
      <c r="L464" s="62" t="s">
        <v>18</v>
      </c>
      <c r="M464" s="18" t="s">
        <v>19</v>
      </c>
      <c r="N464" s="16"/>
      <c r="O464" s="8" t="s">
        <v>847</v>
      </c>
    </row>
    <row r="465" spans="1:15" ht="15" customHeight="1" x14ac:dyDescent="0.2">
      <c r="A465" s="47">
        <v>465</v>
      </c>
      <c r="C465" s="107" t="s">
        <v>452</v>
      </c>
      <c r="D465" s="107"/>
      <c r="E465" s="58">
        <v>14</v>
      </c>
      <c r="F465" s="59" t="str">
        <f t="shared" ref="F465:I465" si="244">F464</f>
        <v>900G32-0101</v>
      </c>
      <c r="G465" s="60">
        <f t="shared" si="244"/>
        <v>233</v>
      </c>
      <c r="H465" s="60">
        <f t="shared" si="244"/>
        <v>2</v>
      </c>
      <c r="I465" s="60">
        <f t="shared" si="244"/>
        <v>6</v>
      </c>
      <c r="J465" s="147" t="s">
        <v>834</v>
      </c>
      <c r="K465" s="61" t="str">
        <f t="shared" si="232"/>
        <v>DI-R02S06</v>
      </c>
      <c r="L465" s="62" t="s">
        <v>18</v>
      </c>
      <c r="M465" s="18" t="s">
        <v>19</v>
      </c>
      <c r="N465" s="17"/>
      <c r="O465" s="9" t="s">
        <v>848</v>
      </c>
    </row>
    <row r="466" spans="1:15" ht="15" customHeight="1" x14ac:dyDescent="0.2">
      <c r="A466" s="47">
        <v>466</v>
      </c>
      <c r="C466" s="107" t="s">
        <v>452</v>
      </c>
      <c r="D466" s="107"/>
      <c r="E466" s="53">
        <v>15</v>
      </c>
      <c r="F466" s="54" t="str">
        <f t="shared" ref="F466:I466" si="245">F465</f>
        <v>900G32-0101</v>
      </c>
      <c r="G466" s="55">
        <f t="shared" si="245"/>
        <v>233</v>
      </c>
      <c r="H466" s="55">
        <f t="shared" si="245"/>
        <v>2</v>
      </c>
      <c r="I466" s="55">
        <f t="shared" si="245"/>
        <v>6</v>
      </c>
      <c r="J466" s="147" t="s">
        <v>834</v>
      </c>
      <c r="K466" s="56" t="str">
        <f t="shared" si="232"/>
        <v>DI-R02S06</v>
      </c>
      <c r="L466" s="57" t="s">
        <v>18</v>
      </c>
      <c r="M466" s="18" t="s">
        <v>19</v>
      </c>
      <c r="N466" s="17"/>
      <c r="O466" s="9" t="s">
        <v>849</v>
      </c>
    </row>
    <row r="467" spans="1:15" ht="15" customHeight="1" x14ac:dyDescent="0.2">
      <c r="A467" s="47">
        <v>467</v>
      </c>
      <c r="C467" s="107" t="s">
        <v>452</v>
      </c>
      <c r="D467" s="107"/>
      <c r="E467" s="53">
        <v>16</v>
      </c>
      <c r="F467" s="54" t="str">
        <f t="shared" ref="F467:I467" si="246">F466</f>
        <v>900G32-0101</v>
      </c>
      <c r="G467" s="63">
        <f t="shared" si="246"/>
        <v>233</v>
      </c>
      <c r="H467" s="63">
        <f t="shared" si="246"/>
        <v>2</v>
      </c>
      <c r="I467" s="63">
        <f t="shared" si="246"/>
        <v>6</v>
      </c>
      <c r="J467" s="147" t="s">
        <v>834</v>
      </c>
      <c r="K467" s="56" t="str">
        <f t="shared" si="232"/>
        <v>DI-R02S06</v>
      </c>
      <c r="L467" s="57" t="s">
        <v>18</v>
      </c>
      <c r="M467" s="18" t="s">
        <v>19</v>
      </c>
      <c r="N467" s="17"/>
      <c r="O467" s="9" t="s">
        <v>850</v>
      </c>
    </row>
    <row r="468" spans="1:15" ht="15" customHeight="1" x14ac:dyDescent="0.2">
      <c r="A468" s="47">
        <v>468</v>
      </c>
      <c r="C468" s="107" t="s">
        <v>452</v>
      </c>
      <c r="D468" s="107"/>
      <c r="E468" s="53">
        <v>17</v>
      </c>
      <c r="F468" s="54" t="str">
        <f t="shared" ref="F468:I468" si="247">F467</f>
        <v>900G32-0101</v>
      </c>
      <c r="G468" s="55">
        <f t="shared" si="247"/>
        <v>233</v>
      </c>
      <c r="H468" s="55">
        <f t="shared" si="247"/>
        <v>2</v>
      </c>
      <c r="I468" s="55">
        <f t="shared" si="247"/>
        <v>6</v>
      </c>
      <c r="J468" s="147" t="s">
        <v>857</v>
      </c>
      <c r="K468" s="72" t="str">
        <f t="shared" si="232"/>
        <v>DI-R02S06</v>
      </c>
      <c r="L468" s="57" t="s">
        <v>18</v>
      </c>
      <c r="M468" s="18" t="s">
        <v>19</v>
      </c>
      <c r="N468" s="16"/>
      <c r="O468" s="8" t="s">
        <v>859</v>
      </c>
    </row>
    <row r="469" spans="1:15" ht="15" customHeight="1" x14ac:dyDescent="0.2">
      <c r="A469" s="47">
        <v>469</v>
      </c>
      <c r="C469" s="107" t="s">
        <v>452</v>
      </c>
      <c r="D469" s="107"/>
      <c r="E469" s="53">
        <v>18</v>
      </c>
      <c r="F469" s="54" t="str">
        <f t="shared" ref="F469:I469" si="248">F468</f>
        <v>900G32-0101</v>
      </c>
      <c r="G469" s="55">
        <f t="shared" si="248"/>
        <v>233</v>
      </c>
      <c r="H469" s="55">
        <f t="shared" si="248"/>
        <v>2</v>
      </c>
      <c r="I469" s="55">
        <f t="shared" si="248"/>
        <v>6</v>
      </c>
      <c r="J469" s="147" t="s">
        <v>857</v>
      </c>
      <c r="K469" s="56" t="str">
        <f t="shared" si="232"/>
        <v>DI-R02S06</v>
      </c>
      <c r="L469" s="57" t="s">
        <v>18</v>
      </c>
      <c r="M469" s="18" t="s">
        <v>19</v>
      </c>
      <c r="N469" s="17"/>
      <c r="O469" s="9" t="s">
        <v>860</v>
      </c>
    </row>
    <row r="470" spans="1:15" ht="15" customHeight="1" x14ac:dyDescent="0.2">
      <c r="A470" s="47">
        <v>470</v>
      </c>
      <c r="C470" s="107" t="s">
        <v>452</v>
      </c>
      <c r="D470" s="107"/>
      <c r="E470" s="53">
        <v>19</v>
      </c>
      <c r="F470" s="54" t="str">
        <f t="shared" ref="F470:I470" si="249">F469</f>
        <v>900G32-0101</v>
      </c>
      <c r="G470" s="55">
        <f t="shared" si="249"/>
        <v>233</v>
      </c>
      <c r="H470" s="55">
        <f t="shared" si="249"/>
        <v>2</v>
      </c>
      <c r="I470" s="55">
        <f t="shared" si="249"/>
        <v>6</v>
      </c>
      <c r="J470" s="147" t="s">
        <v>857</v>
      </c>
      <c r="K470" s="56" t="str">
        <f t="shared" si="232"/>
        <v>DI-R02S06</v>
      </c>
      <c r="L470" s="57" t="s">
        <v>18</v>
      </c>
      <c r="M470" s="15" t="s">
        <v>19</v>
      </c>
      <c r="N470" s="7"/>
      <c r="O470" s="9" t="s">
        <v>861</v>
      </c>
    </row>
    <row r="471" spans="1:15" ht="15" customHeight="1" x14ac:dyDescent="0.2">
      <c r="A471" s="47">
        <v>471</v>
      </c>
      <c r="C471" s="107" t="s">
        <v>452</v>
      </c>
      <c r="D471" s="107"/>
      <c r="E471" s="53">
        <v>20</v>
      </c>
      <c r="F471" s="54" t="str">
        <f t="shared" ref="F471:I471" si="250">F470</f>
        <v>900G32-0101</v>
      </c>
      <c r="G471" s="55">
        <f t="shared" si="250"/>
        <v>233</v>
      </c>
      <c r="H471" s="55">
        <f t="shared" si="250"/>
        <v>2</v>
      </c>
      <c r="I471" s="55">
        <f t="shared" si="250"/>
        <v>6</v>
      </c>
      <c r="J471" s="147" t="s">
        <v>857</v>
      </c>
      <c r="K471" s="56" t="str">
        <f t="shared" si="232"/>
        <v>DI-R02S06</v>
      </c>
      <c r="L471" s="57" t="s">
        <v>18</v>
      </c>
      <c r="M471" s="7" t="s">
        <v>19</v>
      </c>
      <c r="N471" s="7"/>
      <c r="O471" s="9" t="s">
        <v>862</v>
      </c>
    </row>
    <row r="472" spans="1:15" ht="15" customHeight="1" x14ac:dyDescent="0.2">
      <c r="A472" s="47">
        <v>472</v>
      </c>
      <c r="C472" s="107" t="s">
        <v>452</v>
      </c>
      <c r="D472" s="107"/>
      <c r="E472" s="53">
        <v>21</v>
      </c>
      <c r="F472" s="54" t="str">
        <f t="shared" ref="F472:I472" si="251">F471</f>
        <v>900G32-0101</v>
      </c>
      <c r="G472" s="55">
        <f t="shared" si="251"/>
        <v>233</v>
      </c>
      <c r="H472" s="55">
        <f t="shared" si="251"/>
        <v>2</v>
      </c>
      <c r="I472" s="55">
        <f t="shared" si="251"/>
        <v>6</v>
      </c>
      <c r="J472" s="147" t="s">
        <v>858</v>
      </c>
      <c r="K472" s="56" t="str">
        <f t="shared" si="232"/>
        <v>DI-R02S06</v>
      </c>
      <c r="L472" s="57" t="s">
        <v>18</v>
      </c>
      <c r="M472" s="7" t="s">
        <v>19</v>
      </c>
      <c r="N472" s="7"/>
      <c r="O472" s="8" t="s">
        <v>863</v>
      </c>
    </row>
    <row r="473" spans="1:15" ht="15" customHeight="1" x14ac:dyDescent="0.2">
      <c r="A473" s="47">
        <v>473</v>
      </c>
      <c r="C473" s="107" t="s">
        <v>452</v>
      </c>
      <c r="D473" s="107"/>
      <c r="E473" s="53">
        <v>22</v>
      </c>
      <c r="F473" s="54" t="str">
        <f t="shared" ref="F473:I473" si="252">F472</f>
        <v>900G32-0101</v>
      </c>
      <c r="G473" s="55">
        <f t="shared" si="252"/>
        <v>233</v>
      </c>
      <c r="H473" s="55">
        <f t="shared" si="252"/>
        <v>2</v>
      </c>
      <c r="I473" s="55">
        <f t="shared" si="252"/>
        <v>6</v>
      </c>
      <c r="J473" s="147" t="s">
        <v>858</v>
      </c>
      <c r="K473" s="56" t="str">
        <f t="shared" si="232"/>
        <v>DI-R02S06</v>
      </c>
      <c r="L473" s="57" t="s">
        <v>18</v>
      </c>
      <c r="M473" s="7" t="s">
        <v>19</v>
      </c>
      <c r="N473" s="7"/>
      <c r="O473" s="9" t="s">
        <v>864</v>
      </c>
    </row>
    <row r="474" spans="1:15" ht="15" customHeight="1" x14ac:dyDescent="0.2">
      <c r="A474" s="47">
        <v>474</v>
      </c>
      <c r="C474" s="107" t="s">
        <v>452</v>
      </c>
      <c r="D474" s="107"/>
      <c r="E474" s="53">
        <v>23</v>
      </c>
      <c r="F474" s="54" t="str">
        <f t="shared" ref="F474:I474" si="253">F473</f>
        <v>900G32-0101</v>
      </c>
      <c r="G474" s="55">
        <f t="shared" si="253"/>
        <v>233</v>
      </c>
      <c r="H474" s="55">
        <f t="shared" si="253"/>
        <v>2</v>
      </c>
      <c r="I474" s="55">
        <f t="shared" si="253"/>
        <v>6</v>
      </c>
      <c r="J474" s="147" t="s">
        <v>858</v>
      </c>
      <c r="K474" s="56" t="str">
        <f t="shared" si="232"/>
        <v>DI-R02S06</v>
      </c>
      <c r="L474" s="57" t="s">
        <v>18</v>
      </c>
      <c r="M474" s="7" t="s">
        <v>19</v>
      </c>
      <c r="N474" s="7"/>
      <c r="O474" s="9" t="s">
        <v>865</v>
      </c>
    </row>
    <row r="475" spans="1:15" ht="15" customHeight="1" x14ac:dyDescent="0.2">
      <c r="A475" s="47">
        <v>475</v>
      </c>
      <c r="C475" s="107" t="s">
        <v>452</v>
      </c>
      <c r="D475" s="107"/>
      <c r="E475" s="53">
        <v>24</v>
      </c>
      <c r="F475" s="54" t="str">
        <f t="shared" ref="F475:I475" si="254">F474</f>
        <v>900G32-0101</v>
      </c>
      <c r="G475" s="55">
        <f t="shared" si="254"/>
        <v>233</v>
      </c>
      <c r="H475" s="55">
        <f t="shared" si="254"/>
        <v>2</v>
      </c>
      <c r="I475" s="55">
        <f t="shared" si="254"/>
        <v>6</v>
      </c>
      <c r="J475" s="147" t="s">
        <v>858</v>
      </c>
      <c r="K475" s="56" t="str">
        <f t="shared" si="232"/>
        <v>DI-R02S06</v>
      </c>
      <c r="L475" s="57" t="s">
        <v>18</v>
      </c>
      <c r="M475" s="7" t="s">
        <v>19</v>
      </c>
      <c r="N475" s="7"/>
      <c r="O475" s="9" t="s">
        <v>866</v>
      </c>
    </row>
    <row r="476" spans="1:15" ht="15" customHeight="1" x14ac:dyDescent="0.2">
      <c r="A476" s="47">
        <v>476</v>
      </c>
      <c r="C476" s="107" t="s">
        <v>452</v>
      </c>
      <c r="D476" s="107"/>
      <c r="E476" s="53">
        <v>25</v>
      </c>
      <c r="F476" s="54" t="str">
        <f t="shared" ref="F476:I476" si="255">F475</f>
        <v>900G32-0101</v>
      </c>
      <c r="G476" s="55">
        <f t="shared" si="255"/>
        <v>233</v>
      </c>
      <c r="H476" s="55">
        <f t="shared" si="255"/>
        <v>2</v>
      </c>
      <c r="I476" s="55">
        <f t="shared" si="255"/>
        <v>6</v>
      </c>
      <c r="J476" s="147" t="s">
        <v>851</v>
      </c>
      <c r="K476" s="56" t="str">
        <f t="shared" si="232"/>
        <v>DI-R02S06</v>
      </c>
      <c r="L476" s="57" t="s">
        <v>18</v>
      </c>
      <c r="M476" s="7" t="s">
        <v>19</v>
      </c>
      <c r="N476" s="7"/>
      <c r="O476" s="8" t="s">
        <v>852</v>
      </c>
    </row>
    <row r="477" spans="1:15" ht="15" customHeight="1" x14ac:dyDescent="0.2">
      <c r="A477" s="47">
        <v>477</v>
      </c>
      <c r="C477" s="107" t="s">
        <v>452</v>
      </c>
      <c r="D477" s="107"/>
      <c r="E477" s="53">
        <v>26</v>
      </c>
      <c r="F477" s="54" t="str">
        <f t="shared" ref="F477:I477" si="256">F476</f>
        <v>900G32-0101</v>
      </c>
      <c r="G477" s="55">
        <f t="shared" si="256"/>
        <v>233</v>
      </c>
      <c r="H477" s="55">
        <f t="shared" si="256"/>
        <v>2</v>
      </c>
      <c r="I477" s="55">
        <f t="shared" si="256"/>
        <v>6</v>
      </c>
      <c r="J477" s="147" t="s">
        <v>851</v>
      </c>
      <c r="K477" s="56" t="str">
        <f t="shared" si="232"/>
        <v>DI-R02S06</v>
      </c>
      <c r="L477" s="57" t="s">
        <v>18</v>
      </c>
      <c r="M477" s="7" t="s">
        <v>19</v>
      </c>
      <c r="N477" s="7"/>
      <c r="O477" s="8" t="s">
        <v>853</v>
      </c>
    </row>
    <row r="478" spans="1:15" ht="15" customHeight="1" x14ac:dyDescent="0.2">
      <c r="A478" s="47">
        <v>478</v>
      </c>
      <c r="C478" s="107" t="s">
        <v>452</v>
      </c>
      <c r="D478" s="107"/>
      <c r="E478" s="53">
        <v>27</v>
      </c>
      <c r="F478" s="54" t="str">
        <f t="shared" ref="F478:I478" si="257">F477</f>
        <v>900G32-0101</v>
      </c>
      <c r="G478" s="55">
        <f t="shared" si="257"/>
        <v>233</v>
      </c>
      <c r="H478" s="55">
        <f t="shared" si="257"/>
        <v>2</v>
      </c>
      <c r="I478" s="55">
        <f t="shared" si="257"/>
        <v>6</v>
      </c>
      <c r="J478" s="147" t="s">
        <v>851</v>
      </c>
      <c r="K478" s="56" t="str">
        <f t="shared" si="232"/>
        <v>DI-R02S06</v>
      </c>
      <c r="L478" s="57" t="s">
        <v>18</v>
      </c>
      <c r="M478" s="7" t="s">
        <v>19</v>
      </c>
      <c r="N478" s="7"/>
      <c r="O478" s="8" t="s">
        <v>854</v>
      </c>
    </row>
    <row r="479" spans="1:15" ht="15" customHeight="1" x14ac:dyDescent="0.2">
      <c r="A479" s="47">
        <v>479</v>
      </c>
      <c r="C479" s="107" t="s">
        <v>452</v>
      </c>
      <c r="D479" s="107"/>
      <c r="E479" s="53">
        <v>28</v>
      </c>
      <c r="F479" s="54" t="str">
        <f t="shared" ref="F479:I479" si="258">F478</f>
        <v>900G32-0101</v>
      </c>
      <c r="G479" s="55">
        <f t="shared" si="258"/>
        <v>233</v>
      </c>
      <c r="H479" s="55">
        <f t="shared" si="258"/>
        <v>2</v>
      </c>
      <c r="I479" s="55">
        <f t="shared" si="258"/>
        <v>6</v>
      </c>
      <c r="J479" s="147" t="s">
        <v>851</v>
      </c>
      <c r="K479" s="56" t="str">
        <f t="shared" si="232"/>
        <v>DI-R02S06</v>
      </c>
      <c r="L479" s="57" t="s">
        <v>18</v>
      </c>
      <c r="M479" s="7" t="s">
        <v>19</v>
      </c>
      <c r="N479" s="7"/>
      <c r="O479" s="8" t="s">
        <v>855</v>
      </c>
    </row>
    <row r="480" spans="1:15" ht="15" customHeight="1" x14ac:dyDescent="0.2">
      <c r="A480" s="47">
        <v>480</v>
      </c>
      <c r="C480" s="107" t="s">
        <v>452</v>
      </c>
      <c r="D480" s="107"/>
      <c r="E480" s="53">
        <v>29</v>
      </c>
      <c r="F480" s="54" t="str">
        <f t="shared" ref="F480:I480" si="259">F479</f>
        <v>900G32-0101</v>
      </c>
      <c r="G480" s="55">
        <f t="shared" si="259"/>
        <v>233</v>
      </c>
      <c r="H480" s="55">
        <f t="shared" si="259"/>
        <v>2</v>
      </c>
      <c r="I480" s="55">
        <f t="shared" si="259"/>
        <v>6</v>
      </c>
      <c r="J480" s="147" t="s">
        <v>851</v>
      </c>
      <c r="K480" s="56" t="str">
        <f t="shared" si="232"/>
        <v>DI-R02S06</v>
      </c>
      <c r="L480" s="57" t="s">
        <v>18</v>
      </c>
      <c r="M480" s="7" t="s">
        <v>19</v>
      </c>
      <c r="N480" s="7"/>
      <c r="O480" s="8" t="s">
        <v>934</v>
      </c>
    </row>
    <row r="481" spans="1:15" ht="15" customHeight="1" x14ac:dyDescent="0.2">
      <c r="A481" s="47">
        <v>481</v>
      </c>
      <c r="C481" s="107" t="s">
        <v>452</v>
      </c>
      <c r="D481" s="107"/>
      <c r="E481" s="53">
        <v>30</v>
      </c>
      <c r="F481" s="54" t="str">
        <f t="shared" ref="F481:I481" si="260">F480</f>
        <v>900G32-0101</v>
      </c>
      <c r="G481" s="55">
        <f t="shared" si="260"/>
        <v>233</v>
      </c>
      <c r="H481" s="55">
        <f t="shared" si="260"/>
        <v>2</v>
      </c>
      <c r="I481" s="55">
        <f t="shared" si="260"/>
        <v>6</v>
      </c>
      <c r="J481" s="147" t="s">
        <v>851</v>
      </c>
      <c r="K481" s="56" t="str">
        <f t="shared" si="232"/>
        <v>DI-R02S06</v>
      </c>
      <c r="L481" s="57" t="s">
        <v>18</v>
      </c>
      <c r="M481" s="7" t="s">
        <v>19</v>
      </c>
      <c r="N481" s="7"/>
      <c r="O481" s="8" t="s">
        <v>856</v>
      </c>
    </row>
    <row r="482" spans="1:15" ht="15" customHeight="1" x14ac:dyDescent="0.2">
      <c r="A482" s="47">
        <v>482</v>
      </c>
      <c r="C482" s="107" t="s">
        <v>452</v>
      </c>
      <c r="D482" s="107"/>
      <c r="E482" s="53">
        <v>31</v>
      </c>
      <c r="F482" s="54" t="str">
        <f t="shared" ref="F482:I482" si="261">F481</f>
        <v>900G32-0101</v>
      </c>
      <c r="G482" s="55">
        <f t="shared" si="261"/>
        <v>233</v>
      </c>
      <c r="H482" s="55">
        <f t="shared" si="261"/>
        <v>2</v>
      </c>
      <c r="I482" s="55">
        <f t="shared" si="261"/>
        <v>6</v>
      </c>
      <c r="J482" s="147" t="s">
        <v>851</v>
      </c>
      <c r="K482" s="56" t="str">
        <f t="shared" si="232"/>
        <v>DI-R02S06</v>
      </c>
      <c r="L482" s="57" t="s">
        <v>18</v>
      </c>
      <c r="M482" s="7" t="s">
        <v>19</v>
      </c>
      <c r="N482" s="7"/>
      <c r="O482" s="8" t="s">
        <v>935</v>
      </c>
    </row>
    <row r="483" spans="1:15" ht="15.75" customHeight="1" thickBot="1" x14ac:dyDescent="0.25">
      <c r="A483" s="47">
        <v>483</v>
      </c>
      <c r="C483" s="216" t="s">
        <v>452</v>
      </c>
      <c r="D483" s="216"/>
      <c r="E483" s="64">
        <v>32</v>
      </c>
      <c r="F483" s="65" t="str">
        <f t="shared" ref="F483:I483" si="262">F482</f>
        <v>900G32-0101</v>
      </c>
      <c r="G483" s="66">
        <f t="shared" si="262"/>
        <v>233</v>
      </c>
      <c r="H483" s="66">
        <f t="shared" si="262"/>
        <v>2</v>
      </c>
      <c r="I483" s="66">
        <f t="shared" si="262"/>
        <v>6</v>
      </c>
      <c r="J483" s="153" t="s">
        <v>15</v>
      </c>
      <c r="K483" s="67" t="str">
        <f t="shared" si="232"/>
        <v>DI-R02S06</v>
      </c>
      <c r="L483" s="68" t="s">
        <v>18</v>
      </c>
      <c r="M483" s="10" t="s">
        <v>19</v>
      </c>
      <c r="N483" s="10"/>
      <c r="O483" s="9" t="s">
        <v>15</v>
      </c>
    </row>
    <row r="484" spans="1:15" ht="15.75" customHeight="1" thickBot="1" x14ac:dyDescent="0.25">
      <c r="A484" s="47">
        <v>484</v>
      </c>
      <c r="C484" s="215" t="s">
        <v>452</v>
      </c>
      <c r="D484" s="215"/>
      <c r="E484" s="112"/>
      <c r="F484" s="113"/>
      <c r="G484" s="113"/>
      <c r="H484" s="113"/>
      <c r="I484" s="113"/>
      <c r="J484" s="145"/>
      <c r="K484" s="113"/>
      <c r="L484" s="113"/>
      <c r="M484" s="113"/>
      <c r="N484" s="113"/>
      <c r="O484" s="114"/>
    </row>
    <row r="485" spans="1:15" ht="15" customHeight="1" x14ac:dyDescent="0.2">
      <c r="A485" s="47">
        <v>485</v>
      </c>
      <c r="C485" s="214" t="s">
        <v>452</v>
      </c>
      <c r="D485" s="214"/>
      <c r="E485" s="5" t="s">
        <v>54</v>
      </c>
      <c r="F485" s="49" t="s">
        <v>74</v>
      </c>
      <c r="G485" s="50">
        <v>233</v>
      </c>
      <c r="H485" s="50">
        <v>2</v>
      </c>
      <c r="I485" s="50">
        <v>7</v>
      </c>
      <c r="J485" s="147" t="s">
        <v>639</v>
      </c>
      <c r="K485" s="51" t="s">
        <v>882</v>
      </c>
      <c r="L485" s="52" t="s">
        <v>75</v>
      </c>
      <c r="M485" s="6" t="s">
        <v>76</v>
      </c>
      <c r="N485" s="6" t="s">
        <v>77</v>
      </c>
      <c r="O485" s="8" t="s">
        <v>867</v>
      </c>
    </row>
    <row r="486" spans="1:15" ht="15" customHeight="1" x14ac:dyDescent="0.2">
      <c r="A486" s="47">
        <v>486</v>
      </c>
      <c r="C486" s="107" t="s">
        <v>452</v>
      </c>
      <c r="D486" s="107"/>
      <c r="E486" s="53">
        <v>2</v>
      </c>
      <c r="F486" s="54" t="str">
        <f t="shared" ref="F486:I486" si="263">F485</f>
        <v>900H32-0102</v>
      </c>
      <c r="G486" s="55">
        <f t="shared" si="263"/>
        <v>233</v>
      </c>
      <c r="H486" s="55">
        <f t="shared" si="263"/>
        <v>2</v>
      </c>
      <c r="I486" s="55">
        <f t="shared" si="263"/>
        <v>7</v>
      </c>
      <c r="J486" s="147" t="s">
        <v>648</v>
      </c>
      <c r="K486" s="56" t="str">
        <f t="shared" ref="K486:K516" si="264">K485</f>
        <v>DO-R02S07</v>
      </c>
      <c r="L486" s="57" t="s">
        <v>75</v>
      </c>
      <c r="M486" s="7" t="s">
        <v>76</v>
      </c>
      <c r="N486" s="7" t="s">
        <v>77</v>
      </c>
      <c r="O486" s="8" t="s">
        <v>868</v>
      </c>
    </row>
    <row r="487" spans="1:15" ht="15" customHeight="1" x14ac:dyDescent="0.2">
      <c r="A487" s="47">
        <v>487</v>
      </c>
      <c r="C487" s="107" t="s">
        <v>452</v>
      </c>
      <c r="D487" s="107"/>
      <c r="E487" s="53">
        <v>3</v>
      </c>
      <c r="F487" s="54" t="str">
        <f t="shared" ref="F487:I487" si="265">F486</f>
        <v>900H32-0102</v>
      </c>
      <c r="G487" s="55">
        <f t="shared" si="265"/>
        <v>233</v>
      </c>
      <c r="H487" s="55">
        <f t="shared" si="265"/>
        <v>2</v>
      </c>
      <c r="I487" s="55">
        <f t="shared" si="265"/>
        <v>7</v>
      </c>
      <c r="J487" s="147" t="s">
        <v>649</v>
      </c>
      <c r="K487" s="56" t="str">
        <f t="shared" si="264"/>
        <v>DO-R02S07</v>
      </c>
      <c r="L487" s="57" t="s">
        <v>75</v>
      </c>
      <c r="M487" s="7" t="s">
        <v>76</v>
      </c>
      <c r="N487" s="7" t="s">
        <v>77</v>
      </c>
      <c r="O487" s="8" t="s">
        <v>869</v>
      </c>
    </row>
    <row r="488" spans="1:15" ht="15" customHeight="1" x14ac:dyDescent="0.2">
      <c r="A488" s="47">
        <v>488</v>
      </c>
      <c r="C488" s="107" t="s">
        <v>452</v>
      </c>
      <c r="D488" s="107"/>
      <c r="E488" s="53">
        <v>4</v>
      </c>
      <c r="F488" s="54" t="str">
        <f t="shared" ref="F488:I488" si="266">F487</f>
        <v>900H32-0102</v>
      </c>
      <c r="G488" s="55">
        <f t="shared" si="266"/>
        <v>233</v>
      </c>
      <c r="H488" s="55">
        <f t="shared" si="266"/>
        <v>2</v>
      </c>
      <c r="I488" s="55">
        <f t="shared" si="266"/>
        <v>7</v>
      </c>
      <c r="J488" s="147" t="s">
        <v>650</v>
      </c>
      <c r="K488" s="56" t="str">
        <f t="shared" si="264"/>
        <v>DO-R02S07</v>
      </c>
      <c r="L488" s="57" t="s">
        <v>75</v>
      </c>
      <c r="M488" s="7" t="s">
        <v>76</v>
      </c>
      <c r="N488" s="7" t="s">
        <v>77</v>
      </c>
      <c r="O488" s="8" t="s">
        <v>870</v>
      </c>
    </row>
    <row r="489" spans="1:15" ht="15" customHeight="1" x14ac:dyDescent="0.2">
      <c r="A489" s="47">
        <v>489</v>
      </c>
      <c r="C489" s="107" t="s">
        <v>452</v>
      </c>
      <c r="D489" s="107"/>
      <c r="E489" s="53">
        <v>5</v>
      </c>
      <c r="F489" s="54" t="str">
        <f t="shared" ref="F489:I489" si="267">F488</f>
        <v>900H32-0102</v>
      </c>
      <c r="G489" s="55">
        <f t="shared" si="267"/>
        <v>233</v>
      </c>
      <c r="H489" s="55">
        <f t="shared" si="267"/>
        <v>2</v>
      </c>
      <c r="I489" s="55">
        <f t="shared" si="267"/>
        <v>7</v>
      </c>
      <c r="J489" s="147" t="s">
        <v>659</v>
      </c>
      <c r="K489" s="56" t="str">
        <f t="shared" si="264"/>
        <v>DO-R02S07</v>
      </c>
      <c r="L489" s="57" t="s">
        <v>75</v>
      </c>
      <c r="M489" s="7" t="s">
        <v>76</v>
      </c>
      <c r="N489" s="7" t="s">
        <v>77</v>
      </c>
      <c r="O489" s="8" t="s">
        <v>871</v>
      </c>
    </row>
    <row r="490" spans="1:15" ht="15" customHeight="1" x14ac:dyDescent="0.2">
      <c r="A490" s="47">
        <v>490</v>
      </c>
      <c r="C490" s="107" t="s">
        <v>452</v>
      </c>
      <c r="D490" s="107"/>
      <c r="E490" s="53">
        <v>6</v>
      </c>
      <c r="F490" s="54" t="str">
        <f t="shared" ref="F490:I490" si="268">F489</f>
        <v>900H32-0102</v>
      </c>
      <c r="G490" s="55">
        <f t="shared" si="268"/>
        <v>233</v>
      </c>
      <c r="H490" s="55">
        <f t="shared" si="268"/>
        <v>2</v>
      </c>
      <c r="I490" s="55">
        <f t="shared" si="268"/>
        <v>7</v>
      </c>
      <c r="J490" s="147" t="s">
        <v>660</v>
      </c>
      <c r="K490" s="56" t="str">
        <f t="shared" si="264"/>
        <v>DO-R02S07</v>
      </c>
      <c r="L490" s="57" t="s">
        <v>75</v>
      </c>
      <c r="M490" s="7" t="s">
        <v>76</v>
      </c>
      <c r="N490" s="7" t="s">
        <v>77</v>
      </c>
      <c r="O490" s="8" t="s">
        <v>872</v>
      </c>
    </row>
    <row r="491" spans="1:15" ht="15" customHeight="1" x14ac:dyDescent="0.2">
      <c r="A491" s="47">
        <v>491</v>
      </c>
      <c r="C491" s="107" t="s">
        <v>452</v>
      </c>
      <c r="D491" s="107"/>
      <c r="E491" s="53">
        <v>7</v>
      </c>
      <c r="F491" s="54" t="str">
        <f t="shared" ref="F491:I491" si="269">F490</f>
        <v>900H32-0102</v>
      </c>
      <c r="G491" s="55">
        <f t="shared" si="269"/>
        <v>233</v>
      </c>
      <c r="H491" s="55">
        <f t="shared" si="269"/>
        <v>2</v>
      </c>
      <c r="I491" s="55">
        <f t="shared" si="269"/>
        <v>7</v>
      </c>
      <c r="J491" s="147" t="s">
        <v>661</v>
      </c>
      <c r="K491" s="56" t="str">
        <f t="shared" si="264"/>
        <v>DO-R02S07</v>
      </c>
      <c r="L491" s="57" t="s">
        <v>75</v>
      </c>
      <c r="M491" s="7" t="s">
        <v>76</v>
      </c>
      <c r="N491" s="7" t="s">
        <v>77</v>
      </c>
      <c r="O491" s="8" t="s">
        <v>873</v>
      </c>
    </row>
    <row r="492" spans="1:15" ht="15" customHeight="1" x14ac:dyDescent="0.2">
      <c r="A492" s="47">
        <v>492</v>
      </c>
      <c r="C492" s="107" t="s">
        <v>452</v>
      </c>
      <c r="D492" s="107"/>
      <c r="E492" s="53">
        <v>8</v>
      </c>
      <c r="F492" s="54" t="str">
        <f t="shared" ref="F492:I492" si="270">F491</f>
        <v>900H32-0102</v>
      </c>
      <c r="G492" s="55">
        <f t="shared" si="270"/>
        <v>233</v>
      </c>
      <c r="H492" s="55">
        <f t="shared" si="270"/>
        <v>2</v>
      </c>
      <c r="I492" s="55">
        <f t="shared" si="270"/>
        <v>7</v>
      </c>
      <c r="J492" s="147" t="s">
        <v>662</v>
      </c>
      <c r="K492" s="56" t="str">
        <f t="shared" si="264"/>
        <v>DO-R02S07</v>
      </c>
      <c r="L492" s="57" t="s">
        <v>75</v>
      </c>
      <c r="M492" s="7" t="s">
        <v>76</v>
      </c>
      <c r="N492" s="7" t="s">
        <v>77</v>
      </c>
      <c r="O492" s="8" t="s">
        <v>874</v>
      </c>
    </row>
    <row r="493" spans="1:15" ht="15" customHeight="1" x14ac:dyDescent="0.2">
      <c r="A493" s="47">
        <v>493</v>
      </c>
      <c r="C493" s="107" t="s">
        <v>452</v>
      </c>
      <c r="D493" s="107"/>
      <c r="E493" s="53">
        <v>9</v>
      </c>
      <c r="F493" s="54" t="str">
        <f t="shared" ref="F493:I493" si="271">F492</f>
        <v>900H32-0102</v>
      </c>
      <c r="G493" s="55">
        <f t="shared" si="271"/>
        <v>233</v>
      </c>
      <c r="H493" s="55">
        <f t="shared" si="271"/>
        <v>2</v>
      </c>
      <c r="I493" s="55">
        <f t="shared" si="271"/>
        <v>7</v>
      </c>
      <c r="J493" s="147" t="s">
        <v>663</v>
      </c>
      <c r="K493" s="56" t="str">
        <f t="shared" si="264"/>
        <v>DO-R02S07</v>
      </c>
      <c r="L493" s="57" t="s">
        <v>75</v>
      </c>
      <c r="M493" s="7" t="s">
        <v>76</v>
      </c>
      <c r="N493" s="7" t="s">
        <v>77</v>
      </c>
      <c r="O493" s="8" t="s">
        <v>884</v>
      </c>
    </row>
    <row r="494" spans="1:15" ht="15" customHeight="1" x14ac:dyDescent="0.2">
      <c r="A494" s="47">
        <v>494</v>
      </c>
      <c r="C494" s="107" t="s">
        <v>452</v>
      </c>
      <c r="D494" s="107"/>
      <c r="E494" s="53">
        <v>10</v>
      </c>
      <c r="F494" s="54" t="str">
        <f t="shared" ref="F494:I494" si="272">F493</f>
        <v>900H32-0102</v>
      </c>
      <c r="G494" s="55">
        <f t="shared" si="272"/>
        <v>233</v>
      </c>
      <c r="H494" s="55">
        <f t="shared" si="272"/>
        <v>2</v>
      </c>
      <c r="I494" s="55">
        <f t="shared" si="272"/>
        <v>7</v>
      </c>
      <c r="J494" s="147" t="s">
        <v>664</v>
      </c>
      <c r="K494" s="56" t="str">
        <f t="shared" si="264"/>
        <v>DO-R02S07</v>
      </c>
      <c r="L494" s="57" t="s">
        <v>75</v>
      </c>
      <c r="M494" s="7" t="s">
        <v>76</v>
      </c>
      <c r="N494" s="7" t="s">
        <v>77</v>
      </c>
      <c r="O494" s="8" t="s">
        <v>885</v>
      </c>
    </row>
    <row r="495" spans="1:15" ht="15" customHeight="1" x14ac:dyDescent="0.2">
      <c r="A495" s="47">
        <v>495</v>
      </c>
      <c r="C495" s="107" t="s">
        <v>452</v>
      </c>
      <c r="D495" s="107"/>
      <c r="E495" s="53">
        <v>11</v>
      </c>
      <c r="F495" s="54" t="str">
        <f t="shared" ref="F495:I495" si="273">F494</f>
        <v>900H32-0102</v>
      </c>
      <c r="G495" s="55">
        <f t="shared" si="273"/>
        <v>233</v>
      </c>
      <c r="H495" s="55">
        <f t="shared" si="273"/>
        <v>2</v>
      </c>
      <c r="I495" s="55">
        <f t="shared" si="273"/>
        <v>7</v>
      </c>
      <c r="J495" s="147" t="s">
        <v>689</v>
      </c>
      <c r="K495" s="56" t="str">
        <f t="shared" si="264"/>
        <v>DO-R02S07</v>
      </c>
      <c r="L495" s="57" t="s">
        <v>75</v>
      </c>
      <c r="M495" s="7" t="s">
        <v>76</v>
      </c>
      <c r="N495" s="7" t="s">
        <v>77</v>
      </c>
      <c r="O495" s="8" t="s">
        <v>886</v>
      </c>
    </row>
    <row r="496" spans="1:15" ht="15" customHeight="1" x14ac:dyDescent="0.2">
      <c r="A496" s="47">
        <v>496</v>
      </c>
      <c r="C496" s="107" t="s">
        <v>452</v>
      </c>
      <c r="D496" s="107"/>
      <c r="E496" s="53">
        <v>12</v>
      </c>
      <c r="F496" s="54" t="str">
        <f t="shared" ref="F496:I496" si="274">F495</f>
        <v>900H32-0102</v>
      </c>
      <c r="G496" s="55">
        <f t="shared" si="274"/>
        <v>233</v>
      </c>
      <c r="H496" s="55">
        <f t="shared" si="274"/>
        <v>2</v>
      </c>
      <c r="I496" s="55">
        <f t="shared" si="274"/>
        <v>7</v>
      </c>
      <c r="J496" s="147" t="s">
        <v>690</v>
      </c>
      <c r="K496" s="56" t="str">
        <f t="shared" si="264"/>
        <v>DO-R02S07</v>
      </c>
      <c r="L496" s="57" t="s">
        <v>75</v>
      </c>
      <c r="M496" s="7" t="s">
        <v>76</v>
      </c>
      <c r="N496" s="7" t="s">
        <v>77</v>
      </c>
      <c r="O496" s="8" t="s">
        <v>887</v>
      </c>
    </row>
    <row r="497" spans="1:15" ht="15" customHeight="1" x14ac:dyDescent="0.2">
      <c r="A497" s="47">
        <v>497</v>
      </c>
      <c r="C497" s="107" t="s">
        <v>452</v>
      </c>
      <c r="D497" s="107"/>
      <c r="E497" s="53">
        <v>13</v>
      </c>
      <c r="F497" s="54" t="str">
        <f t="shared" ref="F497:I497" si="275">F496</f>
        <v>900H32-0102</v>
      </c>
      <c r="G497" s="55">
        <f t="shared" si="275"/>
        <v>233</v>
      </c>
      <c r="H497" s="55">
        <f t="shared" si="275"/>
        <v>2</v>
      </c>
      <c r="I497" s="55">
        <f t="shared" si="275"/>
        <v>7</v>
      </c>
      <c r="J497" s="147" t="s">
        <v>691</v>
      </c>
      <c r="K497" s="56" t="str">
        <f t="shared" si="264"/>
        <v>DO-R02S07</v>
      </c>
      <c r="L497" s="57" t="s">
        <v>75</v>
      </c>
      <c r="M497" s="7" t="s">
        <v>76</v>
      </c>
      <c r="N497" s="7" t="s">
        <v>77</v>
      </c>
      <c r="O497" s="8" t="s">
        <v>888</v>
      </c>
    </row>
    <row r="498" spans="1:15" ht="15" customHeight="1" x14ac:dyDescent="0.2">
      <c r="A498" s="47">
        <v>498</v>
      </c>
      <c r="C498" s="107" t="s">
        <v>452</v>
      </c>
      <c r="D498" s="107"/>
      <c r="E498" s="53">
        <v>14</v>
      </c>
      <c r="F498" s="54" t="str">
        <f t="shared" ref="F498:I498" si="276">F497</f>
        <v>900H32-0102</v>
      </c>
      <c r="G498" s="55">
        <f t="shared" si="276"/>
        <v>233</v>
      </c>
      <c r="H498" s="55">
        <f t="shared" si="276"/>
        <v>2</v>
      </c>
      <c r="I498" s="55">
        <f t="shared" si="276"/>
        <v>7</v>
      </c>
      <c r="J498" s="147" t="s">
        <v>692</v>
      </c>
      <c r="K498" s="56" t="str">
        <f t="shared" si="264"/>
        <v>DO-R02S07</v>
      </c>
      <c r="L498" s="57" t="s">
        <v>75</v>
      </c>
      <c r="M498" s="7" t="s">
        <v>76</v>
      </c>
      <c r="N498" s="7" t="s">
        <v>77</v>
      </c>
      <c r="O498" s="8" t="s">
        <v>889</v>
      </c>
    </row>
    <row r="499" spans="1:15" ht="15" customHeight="1" x14ac:dyDescent="0.2">
      <c r="A499" s="47">
        <v>499</v>
      </c>
      <c r="C499" s="107" t="s">
        <v>452</v>
      </c>
      <c r="D499" s="107"/>
      <c r="E499" s="53">
        <v>15</v>
      </c>
      <c r="F499" s="54" t="str">
        <f t="shared" ref="F499:I499" si="277">F498</f>
        <v>900H32-0102</v>
      </c>
      <c r="G499" s="55">
        <f t="shared" si="277"/>
        <v>233</v>
      </c>
      <c r="H499" s="55">
        <f t="shared" si="277"/>
        <v>2</v>
      </c>
      <c r="I499" s="55">
        <f t="shared" si="277"/>
        <v>7</v>
      </c>
      <c r="J499" s="147" t="s">
        <v>693</v>
      </c>
      <c r="K499" s="56" t="str">
        <f t="shared" si="264"/>
        <v>DO-R02S07</v>
      </c>
      <c r="L499" s="57" t="s">
        <v>75</v>
      </c>
      <c r="M499" s="7" t="s">
        <v>76</v>
      </c>
      <c r="N499" s="7" t="s">
        <v>77</v>
      </c>
      <c r="O499" s="8" t="s">
        <v>890</v>
      </c>
    </row>
    <row r="500" spans="1:15" ht="15" customHeight="1" x14ac:dyDescent="0.2">
      <c r="A500" s="47">
        <v>500</v>
      </c>
      <c r="C500" s="107" t="s">
        <v>452</v>
      </c>
      <c r="D500" s="107"/>
      <c r="E500" s="84">
        <v>16</v>
      </c>
      <c r="F500" s="54" t="str">
        <f t="shared" ref="F500:I500" si="278">F499</f>
        <v>900H32-0102</v>
      </c>
      <c r="G500" s="63">
        <f t="shared" si="278"/>
        <v>233</v>
      </c>
      <c r="H500" s="63">
        <f t="shared" si="278"/>
        <v>2</v>
      </c>
      <c r="I500" s="63">
        <f t="shared" si="278"/>
        <v>7</v>
      </c>
      <c r="J500" s="147" t="s">
        <v>694</v>
      </c>
      <c r="K500" s="72" t="str">
        <f t="shared" si="264"/>
        <v>DO-R02S07</v>
      </c>
      <c r="L500" s="57" t="s">
        <v>75</v>
      </c>
      <c r="M500" s="7" t="s">
        <v>76</v>
      </c>
      <c r="N500" s="7" t="s">
        <v>77</v>
      </c>
      <c r="O500" s="8" t="s">
        <v>891</v>
      </c>
    </row>
    <row r="501" spans="1:15" ht="15" customHeight="1" x14ac:dyDescent="0.2">
      <c r="A501" s="47">
        <v>501</v>
      </c>
      <c r="C501" s="107" t="s">
        <v>452</v>
      </c>
      <c r="D501" s="107"/>
      <c r="E501" s="85">
        <v>17</v>
      </c>
      <c r="F501" s="54" t="str">
        <f>F500</f>
        <v>900H32-0102</v>
      </c>
      <c r="G501" s="63">
        <f>G500</f>
        <v>233</v>
      </c>
      <c r="H501" s="63">
        <f>H500</f>
        <v>2</v>
      </c>
      <c r="I501" s="63">
        <f>I500</f>
        <v>7</v>
      </c>
      <c r="J501" s="147" t="s">
        <v>719</v>
      </c>
      <c r="K501" s="72" t="str">
        <f>K500</f>
        <v>DO-R02S07</v>
      </c>
      <c r="L501" s="57" t="s">
        <v>75</v>
      </c>
      <c r="M501" s="7" t="s">
        <v>76</v>
      </c>
      <c r="N501" s="7" t="s">
        <v>77</v>
      </c>
      <c r="O501" s="8" t="s">
        <v>892</v>
      </c>
    </row>
    <row r="502" spans="1:15" ht="15" customHeight="1" x14ac:dyDescent="0.2">
      <c r="A502" s="47">
        <v>502</v>
      </c>
      <c r="C502" s="107" t="s">
        <v>452</v>
      </c>
      <c r="D502" s="107"/>
      <c r="E502" s="53">
        <v>18</v>
      </c>
      <c r="F502" s="54" t="str">
        <f t="shared" ref="F502:I502" si="279">F501</f>
        <v>900H32-0102</v>
      </c>
      <c r="G502" s="55">
        <f t="shared" si="279"/>
        <v>233</v>
      </c>
      <c r="H502" s="55">
        <f t="shared" si="279"/>
        <v>2</v>
      </c>
      <c r="I502" s="55">
        <f t="shared" si="279"/>
        <v>7</v>
      </c>
      <c r="J502" s="147" t="s">
        <v>720</v>
      </c>
      <c r="K502" s="56" t="str">
        <f t="shared" si="264"/>
        <v>DO-R02S07</v>
      </c>
      <c r="L502" s="57" t="s">
        <v>75</v>
      </c>
      <c r="M502" s="7" t="s">
        <v>76</v>
      </c>
      <c r="N502" s="7" t="s">
        <v>77</v>
      </c>
      <c r="O502" s="8" t="s">
        <v>893</v>
      </c>
    </row>
    <row r="503" spans="1:15" ht="15" customHeight="1" x14ac:dyDescent="0.2">
      <c r="A503" s="47">
        <v>503</v>
      </c>
      <c r="C503" s="107" t="s">
        <v>452</v>
      </c>
      <c r="D503" s="107"/>
      <c r="E503" s="53">
        <v>19</v>
      </c>
      <c r="F503" s="54" t="str">
        <f t="shared" ref="F503:I503" si="280">F502</f>
        <v>900H32-0102</v>
      </c>
      <c r="G503" s="55">
        <f t="shared" si="280"/>
        <v>233</v>
      </c>
      <c r="H503" s="55">
        <f t="shared" si="280"/>
        <v>2</v>
      </c>
      <c r="I503" s="55">
        <f t="shared" si="280"/>
        <v>7</v>
      </c>
      <c r="J503" s="147" t="s">
        <v>721</v>
      </c>
      <c r="K503" s="56" t="str">
        <f t="shared" si="264"/>
        <v>DO-R02S07</v>
      </c>
      <c r="L503" s="57" t="s">
        <v>75</v>
      </c>
      <c r="M503" s="7" t="s">
        <v>76</v>
      </c>
      <c r="N503" s="7" t="s">
        <v>77</v>
      </c>
      <c r="O503" s="8" t="s">
        <v>894</v>
      </c>
    </row>
    <row r="504" spans="1:15" ht="15" customHeight="1" x14ac:dyDescent="0.2">
      <c r="A504" s="47">
        <v>504</v>
      </c>
      <c r="C504" s="107" t="s">
        <v>452</v>
      </c>
      <c r="D504" s="107"/>
      <c r="E504" s="53">
        <v>20</v>
      </c>
      <c r="F504" s="54" t="str">
        <f t="shared" ref="F504:I504" si="281">F503</f>
        <v>900H32-0102</v>
      </c>
      <c r="G504" s="55">
        <f t="shared" si="281"/>
        <v>233</v>
      </c>
      <c r="H504" s="55">
        <f t="shared" si="281"/>
        <v>2</v>
      </c>
      <c r="I504" s="55">
        <f t="shared" si="281"/>
        <v>7</v>
      </c>
      <c r="J504" s="147" t="s">
        <v>722</v>
      </c>
      <c r="K504" s="56" t="str">
        <f t="shared" si="264"/>
        <v>DO-R02S07</v>
      </c>
      <c r="L504" s="57" t="s">
        <v>75</v>
      </c>
      <c r="M504" s="7" t="s">
        <v>76</v>
      </c>
      <c r="N504" s="7" t="s">
        <v>77</v>
      </c>
      <c r="O504" s="8" t="s">
        <v>895</v>
      </c>
    </row>
    <row r="505" spans="1:15" ht="15" customHeight="1" x14ac:dyDescent="0.2">
      <c r="A505" s="47">
        <v>505</v>
      </c>
      <c r="C505" s="107" t="s">
        <v>452</v>
      </c>
      <c r="D505" s="107"/>
      <c r="E505" s="53">
        <v>21</v>
      </c>
      <c r="F505" s="54" t="str">
        <f t="shared" ref="F505:I505" si="282">F504</f>
        <v>900H32-0102</v>
      </c>
      <c r="G505" s="55">
        <f t="shared" si="282"/>
        <v>233</v>
      </c>
      <c r="H505" s="55">
        <f t="shared" si="282"/>
        <v>2</v>
      </c>
      <c r="I505" s="55">
        <f t="shared" si="282"/>
        <v>7</v>
      </c>
      <c r="J505" s="147" t="s">
        <v>723</v>
      </c>
      <c r="K505" s="56" t="str">
        <f t="shared" si="264"/>
        <v>DO-R02S07</v>
      </c>
      <c r="L505" s="57" t="s">
        <v>75</v>
      </c>
      <c r="M505" s="7" t="s">
        <v>76</v>
      </c>
      <c r="N505" s="7" t="s">
        <v>77</v>
      </c>
      <c r="O505" s="8" t="s">
        <v>896</v>
      </c>
    </row>
    <row r="506" spans="1:15" ht="15" customHeight="1" x14ac:dyDescent="0.2">
      <c r="A506" s="47">
        <v>506</v>
      </c>
      <c r="C506" s="107" t="s">
        <v>452</v>
      </c>
      <c r="D506" s="107"/>
      <c r="E506" s="53">
        <v>22</v>
      </c>
      <c r="F506" s="54" t="str">
        <f t="shared" ref="F506:I506" si="283">F505</f>
        <v>900H32-0102</v>
      </c>
      <c r="G506" s="55">
        <f t="shared" si="283"/>
        <v>233</v>
      </c>
      <c r="H506" s="55">
        <f t="shared" si="283"/>
        <v>2</v>
      </c>
      <c r="I506" s="55">
        <f t="shared" si="283"/>
        <v>7</v>
      </c>
      <c r="J506" s="147" t="s">
        <v>724</v>
      </c>
      <c r="K506" s="56" t="str">
        <f t="shared" si="264"/>
        <v>DO-R02S07</v>
      </c>
      <c r="L506" s="57" t="s">
        <v>75</v>
      </c>
      <c r="M506" s="7" t="s">
        <v>76</v>
      </c>
      <c r="N506" s="7" t="s">
        <v>77</v>
      </c>
      <c r="O506" s="8" t="s">
        <v>897</v>
      </c>
    </row>
    <row r="507" spans="1:15" ht="15" customHeight="1" x14ac:dyDescent="0.2">
      <c r="A507" s="47">
        <v>507</v>
      </c>
      <c r="C507" s="107" t="s">
        <v>452</v>
      </c>
      <c r="D507" s="107"/>
      <c r="E507" s="53">
        <v>23</v>
      </c>
      <c r="F507" s="54" t="str">
        <f t="shared" ref="F507:I507" si="284">F506</f>
        <v>900H32-0102</v>
      </c>
      <c r="G507" s="55">
        <f t="shared" si="284"/>
        <v>233</v>
      </c>
      <c r="H507" s="55">
        <f t="shared" si="284"/>
        <v>2</v>
      </c>
      <c r="I507" s="55">
        <f t="shared" si="284"/>
        <v>7</v>
      </c>
      <c r="J507" s="147" t="s">
        <v>725</v>
      </c>
      <c r="K507" s="56" t="str">
        <f t="shared" si="264"/>
        <v>DO-R02S07</v>
      </c>
      <c r="L507" s="57" t="s">
        <v>75</v>
      </c>
      <c r="M507" s="7" t="s">
        <v>76</v>
      </c>
      <c r="N507" s="7" t="s">
        <v>77</v>
      </c>
      <c r="O507" s="8" t="s">
        <v>898</v>
      </c>
    </row>
    <row r="508" spans="1:15" ht="15" customHeight="1" x14ac:dyDescent="0.2">
      <c r="A508" s="47">
        <v>508</v>
      </c>
      <c r="C508" s="107" t="s">
        <v>452</v>
      </c>
      <c r="D508" s="107"/>
      <c r="E508" s="53">
        <v>24</v>
      </c>
      <c r="F508" s="54" t="str">
        <f t="shared" ref="F508:I508" si="285">F507</f>
        <v>900H32-0102</v>
      </c>
      <c r="G508" s="55">
        <f t="shared" si="285"/>
        <v>233</v>
      </c>
      <c r="H508" s="55">
        <f t="shared" si="285"/>
        <v>2</v>
      </c>
      <c r="I508" s="55">
        <f t="shared" si="285"/>
        <v>7</v>
      </c>
      <c r="J508" s="147" t="s">
        <v>726</v>
      </c>
      <c r="K508" s="56" t="str">
        <f t="shared" si="264"/>
        <v>DO-R02S07</v>
      </c>
      <c r="L508" s="57" t="s">
        <v>75</v>
      </c>
      <c r="M508" s="7" t="s">
        <v>76</v>
      </c>
      <c r="N508" s="7" t="s">
        <v>77</v>
      </c>
      <c r="O508" s="8" t="s">
        <v>899</v>
      </c>
    </row>
    <row r="509" spans="1:15" ht="15" customHeight="1" x14ac:dyDescent="0.2">
      <c r="A509" s="47">
        <v>509</v>
      </c>
      <c r="C509" s="107" t="s">
        <v>452</v>
      </c>
      <c r="D509" s="107"/>
      <c r="E509" s="53">
        <v>25</v>
      </c>
      <c r="F509" s="54" t="str">
        <f t="shared" ref="F509:I509" si="286">F508</f>
        <v>900H32-0102</v>
      </c>
      <c r="G509" s="55">
        <f t="shared" si="286"/>
        <v>233</v>
      </c>
      <c r="H509" s="55">
        <f t="shared" si="286"/>
        <v>2</v>
      </c>
      <c r="I509" s="55">
        <f t="shared" si="286"/>
        <v>7</v>
      </c>
      <c r="J509" s="147" t="s">
        <v>759</v>
      </c>
      <c r="K509" s="56" t="str">
        <f t="shared" si="264"/>
        <v>DO-R02S07</v>
      </c>
      <c r="L509" s="57" t="s">
        <v>75</v>
      </c>
      <c r="M509" s="7" t="s">
        <v>76</v>
      </c>
      <c r="N509" s="7" t="s">
        <v>77</v>
      </c>
      <c r="O509" s="8" t="s">
        <v>900</v>
      </c>
    </row>
    <row r="510" spans="1:15" ht="15" customHeight="1" x14ac:dyDescent="0.2">
      <c r="A510" s="47">
        <v>510</v>
      </c>
      <c r="C510" s="107" t="s">
        <v>452</v>
      </c>
      <c r="D510" s="107"/>
      <c r="E510" s="53">
        <v>26</v>
      </c>
      <c r="F510" s="54" t="str">
        <f t="shared" ref="F510:I510" si="287">F509</f>
        <v>900H32-0102</v>
      </c>
      <c r="G510" s="55">
        <f t="shared" si="287"/>
        <v>233</v>
      </c>
      <c r="H510" s="55">
        <f t="shared" si="287"/>
        <v>2</v>
      </c>
      <c r="I510" s="55">
        <f t="shared" si="287"/>
        <v>7</v>
      </c>
      <c r="J510" s="147" t="s">
        <v>760</v>
      </c>
      <c r="K510" s="56" t="str">
        <f t="shared" si="264"/>
        <v>DO-R02S07</v>
      </c>
      <c r="L510" s="57" t="s">
        <v>75</v>
      </c>
      <c r="M510" s="7" t="s">
        <v>76</v>
      </c>
      <c r="N510" s="7" t="s">
        <v>77</v>
      </c>
      <c r="O510" s="8" t="s">
        <v>901</v>
      </c>
    </row>
    <row r="511" spans="1:15" ht="15" customHeight="1" x14ac:dyDescent="0.2">
      <c r="A511" s="47">
        <v>511</v>
      </c>
      <c r="C511" s="107" t="s">
        <v>452</v>
      </c>
      <c r="D511" s="107"/>
      <c r="E511" s="53">
        <v>27</v>
      </c>
      <c r="F511" s="54" t="str">
        <f t="shared" ref="F511:I511" si="288">F510</f>
        <v>900H32-0102</v>
      </c>
      <c r="G511" s="55">
        <f t="shared" si="288"/>
        <v>233</v>
      </c>
      <c r="H511" s="55">
        <f t="shared" si="288"/>
        <v>2</v>
      </c>
      <c r="I511" s="55">
        <f t="shared" si="288"/>
        <v>7</v>
      </c>
      <c r="J511" s="147" t="s">
        <v>761</v>
      </c>
      <c r="K511" s="56" t="str">
        <f t="shared" si="264"/>
        <v>DO-R02S07</v>
      </c>
      <c r="L511" s="57" t="s">
        <v>75</v>
      </c>
      <c r="M511" s="7" t="s">
        <v>76</v>
      </c>
      <c r="N511" s="7" t="s">
        <v>77</v>
      </c>
      <c r="O511" s="8" t="s">
        <v>902</v>
      </c>
    </row>
    <row r="512" spans="1:15" ht="15" customHeight="1" x14ac:dyDescent="0.2">
      <c r="A512" s="47">
        <v>512</v>
      </c>
      <c r="C512" s="107" t="s">
        <v>452</v>
      </c>
      <c r="D512" s="107"/>
      <c r="E512" s="53">
        <v>28</v>
      </c>
      <c r="F512" s="54" t="str">
        <f t="shared" ref="F512:I512" si="289">F511</f>
        <v>900H32-0102</v>
      </c>
      <c r="G512" s="55">
        <f t="shared" si="289"/>
        <v>233</v>
      </c>
      <c r="H512" s="55">
        <f t="shared" si="289"/>
        <v>2</v>
      </c>
      <c r="I512" s="55">
        <f t="shared" si="289"/>
        <v>7</v>
      </c>
      <c r="J512" s="147" t="s">
        <v>762</v>
      </c>
      <c r="K512" s="56" t="str">
        <f t="shared" si="264"/>
        <v>DO-R02S07</v>
      </c>
      <c r="L512" s="57" t="s">
        <v>75</v>
      </c>
      <c r="M512" s="7" t="s">
        <v>76</v>
      </c>
      <c r="N512" s="7" t="s">
        <v>77</v>
      </c>
      <c r="O512" s="8" t="s">
        <v>903</v>
      </c>
    </row>
    <row r="513" spans="1:15" ht="15" customHeight="1" x14ac:dyDescent="0.2">
      <c r="A513" s="47">
        <v>513</v>
      </c>
      <c r="C513" s="107" t="s">
        <v>452</v>
      </c>
      <c r="D513" s="107"/>
      <c r="E513" s="53">
        <v>29</v>
      </c>
      <c r="F513" s="54" t="str">
        <f t="shared" ref="F513:I513" si="290">F512</f>
        <v>900H32-0102</v>
      </c>
      <c r="G513" s="55">
        <f t="shared" si="290"/>
        <v>233</v>
      </c>
      <c r="H513" s="55">
        <f t="shared" si="290"/>
        <v>2</v>
      </c>
      <c r="I513" s="55">
        <f t="shared" si="290"/>
        <v>7</v>
      </c>
      <c r="J513" s="147" t="s">
        <v>763</v>
      </c>
      <c r="K513" s="56" t="str">
        <f t="shared" si="264"/>
        <v>DO-R02S07</v>
      </c>
      <c r="L513" s="57" t="s">
        <v>75</v>
      </c>
      <c r="M513" s="7" t="s">
        <v>76</v>
      </c>
      <c r="N513" s="7" t="s">
        <v>77</v>
      </c>
      <c r="O513" s="8" t="s">
        <v>904</v>
      </c>
    </row>
    <row r="514" spans="1:15" ht="15" customHeight="1" x14ac:dyDescent="0.2">
      <c r="A514" s="47">
        <v>514</v>
      </c>
      <c r="C514" s="107" t="s">
        <v>452</v>
      </c>
      <c r="D514" s="107"/>
      <c r="E514" s="53">
        <v>30</v>
      </c>
      <c r="F514" s="54" t="str">
        <f t="shared" ref="F514:I514" si="291">F513</f>
        <v>900H32-0102</v>
      </c>
      <c r="G514" s="55">
        <f t="shared" si="291"/>
        <v>233</v>
      </c>
      <c r="H514" s="55">
        <f t="shared" si="291"/>
        <v>2</v>
      </c>
      <c r="I514" s="55">
        <f t="shared" si="291"/>
        <v>7</v>
      </c>
      <c r="J514" s="147" t="s">
        <v>764</v>
      </c>
      <c r="K514" s="56" t="str">
        <f t="shared" si="264"/>
        <v>DO-R02S07</v>
      </c>
      <c r="L514" s="57" t="s">
        <v>75</v>
      </c>
      <c r="M514" s="7" t="s">
        <v>76</v>
      </c>
      <c r="N514" s="7" t="s">
        <v>77</v>
      </c>
      <c r="O514" s="8" t="s">
        <v>905</v>
      </c>
    </row>
    <row r="515" spans="1:15" ht="15" customHeight="1" x14ac:dyDescent="0.2">
      <c r="A515" s="47">
        <v>515</v>
      </c>
      <c r="C515" s="107" t="s">
        <v>452</v>
      </c>
      <c r="D515" s="107"/>
      <c r="E515" s="53">
        <v>31</v>
      </c>
      <c r="F515" s="54" t="str">
        <f t="shared" ref="F515:I515" si="292">F514</f>
        <v>900H32-0102</v>
      </c>
      <c r="G515" s="55">
        <f t="shared" si="292"/>
        <v>233</v>
      </c>
      <c r="H515" s="55">
        <f t="shared" si="292"/>
        <v>2</v>
      </c>
      <c r="I515" s="55">
        <f t="shared" si="292"/>
        <v>7</v>
      </c>
      <c r="J515" s="147" t="s">
        <v>765</v>
      </c>
      <c r="K515" s="56" t="str">
        <f t="shared" si="264"/>
        <v>DO-R02S07</v>
      </c>
      <c r="L515" s="57" t="s">
        <v>75</v>
      </c>
      <c r="M515" s="7" t="s">
        <v>76</v>
      </c>
      <c r="N515" s="7" t="s">
        <v>77</v>
      </c>
      <c r="O515" s="8" t="s">
        <v>906</v>
      </c>
    </row>
    <row r="516" spans="1:15" ht="15.75" customHeight="1" thickBot="1" x14ac:dyDescent="0.25">
      <c r="A516" s="47">
        <v>516</v>
      </c>
      <c r="C516" s="216" t="s">
        <v>452</v>
      </c>
      <c r="D516" s="216"/>
      <c r="E516" s="64">
        <v>32</v>
      </c>
      <c r="F516" s="65" t="str">
        <f t="shared" ref="F516:I516" si="293">F515</f>
        <v>900H32-0102</v>
      </c>
      <c r="G516" s="66">
        <f t="shared" si="293"/>
        <v>233</v>
      </c>
      <c r="H516" s="66">
        <f t="shared" si="293"/>
        <v>2</v>
      </c>
      <c r="I516" s="66">
        <f t="shared" si="293"/>
        <v>7</v>
      </c>
      <c r="J516" s="147" t="s">
        <v>766</v>
      </c>
      <c r="K516" s="67" t="str">
        <f t="shared" si="264"/>
        <v>DO-R02S07</v>
      </c>
      <c r="L516" s="57" t="s">
        <v>75</v>
      </c>
      <c r="M516" s="10" t="s">
        <v>76</v>
      </c>
      <c r="N516" s="10" t="s">
        <v>77</v>
      </c>
      <c r="O516" s="8" t="s">
        <v>907</v>
      </c>
    </row>
    <row r="517" spans="1:15" ht="15.75" customHeight="1" thickBot="1" x14ac:dyDescent="0.25">
      <c r="A517" s="47">
        <v>517</v>
      </c>
      <c r="C517" s="215" t="s">
        <v>452</v>
      </c>
      <c r="D517" s="215"/>
      <c r="E517" s="112"/>
      <c r="F517" s="113"/>
      <c r="G517" s="113"/>
      <c r="H517" s="113"/>
      <c r="I517" s="113"/>
      <c r="J517" s="145"/>
      <c r="K517" s="113"/>
      <c r="L517" s="113"/>
      <c r="M517" s="113"/>
      <c r="N517" s="113"/>
      <c r="O517" s="114"/>
    </row>
    <row r="518" spans="1:15" ht="15" customHeight="1" x14ac:dyDescent="0.2">
      <c r="A518" s="47">
        <v>518</v>
      </c>
      <c r="C518" s="214" t="s">
        <v>452</v>
      </c>
      <c r="D518" s="214"/>
      <c r="E518" s="5" t="s">
        <v>54</v>
      </c>
      <c r="F518" s="49" t="s">
        <v>74</v>
      </c>
      <c r="G518" s="50">
        <v>233</v>
      </c>
      <c r="H518" s="50">
        <v>2</v>
      </c>
      <c r="I518" s="50">
        <v>8</v>
      </c>
      <c r="J518" s="147" t="s">
        <v>799</v>
      </c>
      <c r="K518" s="51" t="s">
        <v>883</v>
      </c>
      <c r="L518" s="52" t="s">
        <v>75</v>
      </c>
      <c r="M518" s="6" t="s">
        <v>76</v>
      </c>
      <c r="N518" s="6" t="s">
        <v>77</v>
      </c>
      <c r="O518" s="8" t="s">
        <v>908</v>
      </c>
    </row>
    <row r="519" spans="1:15" ht="15" customHeight="1" x14ac:dyDescent="0.2">
      <c r="A519" s="47">
        <v>519</v>
      </c>
      <c r="C519" s="107" t="s">
        <v>452</v>
      </c>
      <c r="D519" s="107"/>
      <c r="E519" s="53">
        <v>2</v>
      </c>
      <c r="F519" s="54" t="str">
        <f t="shared" ref="F519:I519" si="294">F518</f>
        <v>900H32-0102</v>
      </c>
      <c r="G519" s="55">
        <f t="shared" si="294"/>
        <v>233</v>
      </c>
      <c r="H519" s="55">
        <f t="shared" si="294"/>
        <v>2</v>
      </c>
      <c r="I519" s="55">
        <f t="shared" si="294"/>
        <v>8</v>
      </c>
      <c r="J519" s="147" t="s">
        <v>804</v>
      </c>
      <c r="K519" s="56" t="str">
        <f t="shared" ref="K519:K549" si="295">K518</f>
        <v>DO-R02S08</v>
      </c>
      <c r="L519" s="57" t="s">
        <v>75</v>
      </c>
      <c r="M519" s="7" t="s">
        <v>76</v>
      </c>
      <c r="N519" s="7" t="s">
        <v>77</v>
      </c>
      <c r="O519" s="8" t="s">
        <v>909</v>
      </c>
    </row>
    <row r="520" spans="1:15" ht="15" customHeight="1" x14ac:dyDescent="0.2">
      <c r="A520" s="47">
        <v>520</v>
      </c>
      <c r="C520" s="107" t="s">
        <v>452</v>
      </c>
      <c r="D520" s="107"/>
      <c r="E520" s="53">
        <v>3</v>
      </c>
      <c r="F520" s="54" t="str">
        <f t="shared" ref="F520:I520" si="296">F519</f>
        <v>900H32-0102</v>
      </c>
      <c r="G520" s="55">
        <f t="shared" si="296"/>
        <v>233</v>
      </c>
      <c r="H520" s="55">
        <f t="shared" si="296"/>
        <v>2</v>
      </c>
      <c r="I520" s="55">
        <f t="shared" si="296"/>
        <v>8</v>
      </c>
      <c r="J520" s="147" t="s">
        <v>805</v>
      </c>
      <c r="K520" s="56" t="str">
        <f t="shared" si="295"/>
        <v>DO-R02S08</v>
      </c>
      <c r="L520" s="57" t="s">
        <v>75</v>
      </c>
      <c r="M520" s="7" t="s">
        <v>76</v>
      </c>
      <c r="N520" s="7" t="s">
        <v>77</v>
      </c>
      <c r="O520" s="8" t="s">
        <v>910</v>
      </c>
    </row>
    <row r="521" spans="1:15" ht="15" customHeight="1" x14ac:dyDescent="0.2">
      <c r="A521" s="47">
        <v>521</v>
      </c>
      <c r="C521" s="107" t="s">
        <v>452</v>
      </c>
      <c r="D521" s="107"/>
      <c r="E521" s="53">
        <v>4</v>
      </c>
      <c r="F521" s="54" t="str">
        <f t="shared" ref="F521:I521" si="297">F520</f>
        <v>900H32-0102</v>
      </c>
      <c r="G521" s="55">
        <f t="shared" si="297"/>
        <v>233</v>
      </c>
      <c r="H521" s="55">
        <f t="shared" si="297"/>
        <v>2</v>
      </c>
      <c r="I521" s="55">
        <f t="shared" si="297"/>
        <v>8</v>
      </c>
      <c r="J521" s="147" t="s">
        <v>810</v>
      </c>
      <c r="K521" s="56" t="str">
        <f t="shared" si="295"/>
        <v>DO-R02S08</v>
      </c>
      <c r="L521" s="57" t="s">
        <v>75</v>
      </c>
      <c r="M521" s="7" t="s">
        <v>76</v>
      </c>
      <c r="N521" s="7" t="s">
        <v>77</v>
      </c>
      <c r="O521" s="8" t="s">
        <v>911</v>
      </c>
    </row>
    <row r="522" spans="1:15" ht="15" customHeight="1" x14ac:dyDescent="0.2">
      <c r="A522" s="47">
        <v>522</v>
      </c>
      <c r="C522" s="107" t="s">
        <v>452</v>
      </c>
      <c r="D522" s="107"/>
      <c r="E522" s="53">
        <v>5</v>
      </c>
      <c r="F522" s="54" t="str">
        <f t="shared" ref="F522:I522" si="298">F521</f>
        <v>900H32-0102</v>
      </c>
      <c r="G522" s="55">
        <f t="shared" si="298"/>
        <v>233</v>
      </c>
      <c r="H522" s="55">
        <f t="shared" si="298"/>
        <v>2</v>
      </c>
      <c r="I522" s="55">
        <f t="shared" si="298"/>
        <v>8</v>
      </c>
      <c r="J522" s="147" t="s">
        <v>811</v>
      </c>
      <c r="K522" s="56" t="str">
        <f t="shared" si="295"/>
        <v>DO-R02S08</v>
      </c>
      <c r="L522" s="57" t="s">
        <v>75</v>
      </c>
      <c r="M522" s="7" t="s">
        <v>76</v>
      </c>
      <c r="N522" s="7" t="s">
        <v>77</v>
      </c>
      <c r="O522" s="8" t="s">
        <v>912</v>
      </c>
    </row>
    <row r="523" spans="1:15" ht="15" customHeight="1" x14ac:dyDescent="0.2">
      <c r="A523" s="47">
        <v>523</v>
      </c>
      <c r="C523" s="107" t="s">
        <v>452</v>
      </c>
      <c r="D523" s="107"/>
      <c r="E523" s="53">
        <v>6</v>
      </c>
      <c r="F523" s="54" t="str">
        <f t="shared" ref="F523:I523" si="299">F522</f>
        <v>900H32-0102</v>
      </c>
      <c r="G523" s="55">
        <f t="shared" si="299"/>
        <v>233</v>
      </c>
      <c r="H523" s="55">
        <f t="shared" si="299"/>
        <v>2</v>
      </c>
      <c r="I523" s="55">
        <f t="shared" si="299"/>
        <v>8</v>
      </c>
      <c r="J523" s="147" t="s">
        <v>812</v>
      </c>
      <c r="K523" s="56" t="str">
        <f t="shared" si="295"/>
        <v>DO-R02S08</v>
      </c>
      <c r="L523" s="57" t="s">
        <v>75</v>
      </c>
      <c r="M523" s="7" t="s">
        <v>76</v>
      </c>
      <c r="N523" s="7" t="s">
        <v>77</v>
      </c>
      <c r="O523" s="8" t="s">
        <v>913</v>
      </c>
    </row>
    <row r="524" spans="1:15" ht="15" customHeight="1" x14ac:dyDescent="0.2">
      <c r="A524" s="47">
        <v>524</v>
      </c>
      <c r="C524" s="107" t="s">
        <v>452</v>
      </c>
      <c r="D524" s="107"/>
      <c r="E524" s="53">
        <v>7</v>
      </c>
      <c r="F524" s="54" t="str">
        <f t="shared" ref="F524:I524" si="300">F523</f>
        <v>900H32-0102</v>
      </c>
      <c r="G524" s="55">
        <f t="shared" si="300"/>
        <v>233</v>
      </c>
      <c r="H524" s="55">
        <f t="shared" si="300"/>
        <v>2</v>
      </c>
      <c r="I524" s="55">
        <f t="shared" si="300"/>
        <v>8</v>
      </c>
      <c r="J524" s="147" t="s">
        <v>813</v>
      </c>
      <c r="K524" s="56" t="str">
        <f t="shared" si="295"/>
        <v>DO-R02S08</v>
      </c>
      <c r="L524" s="57" t="s">
        <v>75</v>
      </c>
      <c r="M524" s="7" t="s">
        <v>76</v>
      </c>
      <c r="N524" s="7" t="s">
        <v>77</v>
      </c>
      <c r="O524" s="8" t="s">
        <v>914</v>
      </c>
    </row>
    <row r="525" spans="1:15" ht="15" customHeight="1" x14ac:dyDescent="0.2">
      <c r="A525" s="47">
        <v>525</v>
      </c>
      <c r="C525" s="107" t="s">
        <v>452</v>
      </c>
      <c r="D525" s="107"/>
      <c r="E525" s="53">
        <v>8</v>
      </c>
      <c r="F525" s="54" t="str">
        <f t="shared" ref="F525:I525" si="301">F524</f>
        <v>900H32-0102</v>
      </c>
      <c r="G525" s="55">
        <f t="shared" si="301"/>
        <v>233</v>
      </c>
      <c r="H525" s="55">
        <f t="shared" si="301"/>
        <v>2</v>
      </c>
      <c r="I525" s="55">
        <f t="shared" si="301"/>
        <v>8</v>
      </c>
      <c r="J525" s="147" t="s">
        <v>814</v>
      </c>
      <c r="K525" s="56" t="str">
        <f t="shared" si="295"/>
        <v>DO-R02S08</v>
      </c>
      <c r="L525" s="57" t="s">
        <v>75</v>
      </c>
      <c r="M525" s="7" t="s">
        <v>76</v>
      </c>
      <c r="N525" s="7" t="s">
        <v>77</v>
      </c>
      <c r="O525" s="8" t="s">
        <v>915</v>
      </c>
    </row>
    <row r="526" spans="1:15" ht="15" customHeight="1" x14ac:dyDescent="0.2">
      <c r="A526" s="47">
        <v>526</v>
      </c>
      <c r="C526" s="107" t="s">
        <v>452</v>
      </c>
      <c r="D526" s="107"/>
      <c r="E526" s="53">
        <v>9</v>
      </c>
      <c r="F526" s="54" t="str">
        <f t="shared" ref="F526:I526" si="302">F525</f>
        <v>900H32-0102</v>
      </c>
      <c r="G526" s="55">
        <f t="shared" si="302"/>
        <v>233</v>
      </c>
      <c r="H526" s="55">
        <f t="shared" si="302"/>
        <v>2</v>
      </c>
      <c r="I526" s="55">
        <f t="shared" si="302"/>
        <v>8</v>
      </c>
      <c r="J526" s="147" t="s">
        <v>831</v>
      </c>
      <c r="K526" s="56" t="str">
        <f t="shared" si="295"/>
        <v>DO-R02S08</v>
      </c>
      <c r="L526" s="57" t="s">
        <v>75</v>
      </c>
      <c r="M526" s="7" t="s">
        <v>76</v>
      </c>
      <c r="N526" s="7" t="s">
        <v>77</v>
      </c>
      <c r="O526" s="8" t="s">
        <v>916</v>
      </c>
    </row>
    <row r="527" spans="1:15" ht="15" customHeight="1" x14ac:dyDescent="0.2">
      <c r="A527" s="47">
        <v>527</v>
      </c>
      <c r="C527" s="107" t="s">
        <v>452</v>
      </c>
      <c r="D527" s="107"/>
      <c r="E527" s="53">
        <v>10</v>
      </c>
      <c r="F527" s="54" t="str">
        <f t="shared" ref="F527:I527" si="303">F526</f>
        <v>900H32-0102</v>
      </c>
      <c r="G527" s="55">
        <f t="shared" si="303"/>
        <v>233</v>
      </c>
      <c r="H527" s="55">
        <f t="shared" si="303"/>
        <v>2</v>
      </c>
      <c r="I527" s="55">
        <f t="shared" si="303"/>
        <v>8</v>
      </c>
      <c r="J527" s="147" t="s">
        <v>832</v>
      </c>
      <c r="K527" s="56" t="str">
        <f t="shared" si="295"/>
        <v>DO-R02S08</v>
      </c>
      <c r="L527" s="57" t="s">
        <v>75</v>
      </c>
      <c r="M527" s="7" t="s">
        <v>76</v>
      </c>
      <c r="N527" s="7" t="s">
        <v>77</v>
      </c>
      <c r="O527" s="8" t="s">
        <v>917</v>
      </c>
    </row>
    <row r="528" spans="1:15" ht="15" customHeight="1" x14ac:dyDescent="0.2">
      <c r="A528" s="47">
        <v>528</v>
      </c>
      <c r="C528" s="107" t="s">
        <v>452</v>
      </c>
      <c r="D528" s="107"/>
      <c r="E528" s="53">
        <v>11</v>
      </c>
      <c r="F528" s="54" t="str">
        <f t="shared" ref="F528:I528" si="304">F527</f>
        <v>900H32-0102</v>
      </c>
      <c r="G528" s="55">
        <f t="shared" si="304"/>
        <v>233</v>
      </c>
      <c r="H528" s="55">
        <f t="shared" si="304"/>
        <v>2</v>
      </c>
      <c r="I528" s="55">
        <f t="shared" si="304"/>
        <v>8</v>
      </c>
      <c r="J528" s="147" t="s">
        <v>833</v>
      </c>
      <c r="K528" s="56" t="str">
        <f t="shared" si="295"/>
        <v>DO-R02S08</v>
      </c>
      <c r="L528" s="57" t="s">
        <v>75</v>
      </c>
      <c r="M528" s="7" t="s">
        <v>76</v>
      </c>
      <c r="N528" s="7" t="s">
        <v>77</v>
      </c>
      <c r="O528" s="8" t="s">
        <v>918</v>
      </c>
    </row>
    <row r="529" spans="1:15" ht="15" customHeight="1" x14ac:dyDescent="0.2">
      <c r="A529" s="47">
        <v>529</v>
      </c>
      <c r="C529" s="107" t="s">
        <v>452</v>
      </c>
      <c r="D529" s="107"/>
      <c r="E529" s="53">
        <v>12</v>
      </c>
      <c r="F529" s="54" t="str">
        <f t="shared" ref="F529:I529" si="305">F528</f>
        <v>900H32-0102</v>
      </c>
      <c r="G529" s="55">
        <f t="shared" si="305"/>
        <v>233</v>
      </c>
      <c r="H529" s="55">
        <f t="shared" si="305"/>
        <v>2</v>
      </c>
      <c r="I529" s="55">
        <f t="shared" si="305"/>
        <v>8</v>
      </c>
      <c r="J529" s="147" t="s">
        <v>834</v>
      </c>
      <c r="K529" s="56" t="str">
        <f t="shared" si="295"/>
        <v>DO-R02S08</v>
      </c>
      <c r="L529" s="57" t="s">
        <v>75</v>
      </c>
      <c r="M529" s="7" t="s">
        <v>76</v>
      </c>
      <c r="N529" s="7" t="s">
        <v>77</v>
      </c>
      <c r="O529" s="8" t="s">
        <v>919</v>
      </c>
    </row>
    <row r="530" spans="1:15" ht="15" customHeight="1" x14ac:dyDescent="0.2">
      <c r="A530" s="47">
        <v>530</v>
      </c>
      <c r="C530" s="107" t="s">
        <v>452</v>
      </c>
      <c r="D530" s="107"/>
      <c r="E530" s="53">
        <v>13</v>
      </c>
      <c r="F530" s="54" t="str">
        <f t="shared" ref="F530:I530" si="306">F529</f>
        <v>900H32-0102</v>
      </c>
      <c r="G530" s="55">
        <f t="shared" si="306"/>
        <v>233</v>
      </c>
      <c r="H530" s="55">
        <f t="shared" si="306"/>
        <v>2</v>
      </c>
      <c r="I530" s="55">
        <f t="shared" si="306"/>
        <v>8</v>
      </c>
      <c r="J530" s="147" t="s">
        <v>857</v>
      </c>
      <c r="K530" s="56" t="str">
        <f t="shared" si="295"/>
        <v>DO-R02S08</v>
      </c>
      <c r="L530" s="57" t="s">
        <v>75</v>
      </c>
      <c r="M530" s="7" t="s">
        <v>76</v>
      </c>
      <c r="N530" s="7" t="s">
        <v>77</v>
      </c>
      <c r="O530" s="8" t="s">
        <v>921</v>
      </c>
    </row>
    <row r="531" spans="1:15" ht="15" customHeight="1" x14ac:dyDescent="0.2">
      <c r="A531" s="47">
        <v>531</v>
      </c>
      <c r="C531" s="107" t="s">
        <v>452</v>
      </c>
      <c r="D531" s="107"/>
      <c r="E531" s="53">
        <v>14</v>
      </c>
      <c r="F531" s="54" t="str">
        <f t="shared" ref="F531:I531" si="307">F530</f>
        <v>900H32-0102</v>
      </c>
      <c r="G531" s="55">
        <f t="shared" si="307"/>
        <v>233</v>
      </c>
      <c r="H531" s="55">
        <f t="shared" si="307"/>
        <v>2</v>
      </c>
      <c r="I531" s="55">
        <f t="shared" si="307"/>
        <v>8</v>
      </c>
      <c r="J531" s="147" t="s">
        <v>858</v>
      </c>
      <c r="K531" s="56" t="str">
        <f t="shared" si="295"/>
        <v>DO-R02S08</v>
      </c>
      <c r="L531" s="57" t="s">
        <v>75</v>
      </c>
      <c r="M531" s="7" t="s">
        <v>76</v>
      </c>
      <c r="N531" s="7" t="s">
        <v>77</v>
      </c>
      <c r="O531" s="8" t="s">
        <v>922</v>
      </c>
    </row>
    <row r="532" spans="1:15" ht="15" customHeight="1" x14ac:dyDescent="0.2">
      <c r="A532" s="47">
        <v>532</v>
      </c>
      <c r="C532" s="107" t="s">
        <v>452</v>
      </c>
      <c r="D532" s="107"/>
      <c r="E532" s="53">
        <v>15</v>
      </c>
      <c r="F532" s="54" t="str">
        <f t="shared" ref="F532:I532" si="308">F531</f>
        <v>900H32-0102</v>
      </c>
      <c r="G532" s="55">
        <f t="shared" si="308"/>
        <v>233</v>
      </c>
      <c r="H532" s="55">
        <f t="shared" si="308"/>
        <v>2</v>
      </c>
      <c r="I532" s="55">
        <f t="shared" si="308"/>
        <v>8</v>
      </c>
      <c r="J532" s="147" t="s">
        <v>851</v>
      </c>
      <c r="K532" s="56" t="str">
        <f t="shared" si="295"/>
        <v>DO-R02S08</v>
      </c>
      <c r="L532" s="57" t="s">
        <v>75</v>
      </c>
      <c r="M532" s="7" t="s">
        <v>76</v>
      </c>
      <c r="N532" s="7" t="s">
        <v>77</v>
      </c>
      <c r="O532" s="8" t="s">
        <v>920</v>
      </c>
    </row>
    <row r="533" spans="1:15" ht="15" customHeight="1" x14ac:dyDescent="0.2">
      <c r="A533" s="47">
        <v>533</v>
      </c>
      <c r="C533" s="107" t="s">
        <v>452</v>
      </c>
      <c r="D533" s="107"/>
      <c r="E533" s="84">
        <v>16</v>
      </c>
      <c r="F533" s="54" t="str">
        <f t="shared" ref="F533:I533" si="309">F532</f>
        <v>900H32-0102</v>
      </c>
      <c r="G533" s="63">
        <f t="shared" si="309"/>
        <v>233</v>
      </c>
      <c r="H533" s="63">
        <f t="shared" si="309"/>
        <v>2</v>
      </c>
      <c r="I533" s="63">
        <f t="shared" si="309"/>
        <v>8</v>
      </c>
      <c r="J533" s="147" t="s">
        <v>15</v>
      </c>
      <c r="K533" s="72" t="str">
        <f t="shared" si="295"/>
        <v>DO-R02S08</v>
      </c>
      <c r="L533" s="57" t="s">
        <v>75</v>
      </c>
      <c r="M533" s="7" t="s">
        <v>76</v>
      </c>
      <c r="N533" s="7" t="s">
        <v>77</v>
      </c>
      <c r="O533" s="8" t="s">
        <v>15</v>
      </c>
    </row>
    <row r="534" spans="1:15" ht="15" customHeight="1" x14ac:dyDescent="0.2">
      <c r="A534" s="47">
        <v>534</v>
      </c>
      <c r="C534" s="107" t="s">
        <v>452</v>
      </c>
      <c r="D534" s="107"/>
      <c r="E534" s="85">
        <v>17</v>
      </c>
      <c r="F534" s="54" t="str">
        <f>F533</f>
        <v>900H32-0102</v>
      </c>
      <c r="G534" s="63">
        <f>G533</f>
        <v>233</v>
      </c>
      <c r="H534" s="63">
        <f>H533</f>
        <v>2</v>
      </c>
      <c r="I534" s="63">
        <f>I533</f>
        <v>8</v>
      </c>
      <c r="J534" s="254" t="s">
        <v>1653</v>
      </c>
      <c r="K534" s="72" t="str">
        <f>K533</f>
        <v>DO-R02S08</v>
      </c>
      <c r="L534" s="57" t="s">
        <v>18</v>
      </c>
      <c r="M534" s="7" t="s">
        <v>76</v>
      </c>
      <c r="N534" s="7" t="s">
        <v>77</v>
      </c>
      <c r="O534" s="213" t="s">
        <v>1654</v>
      </c>
    </row>
    <row r="535" spans="1:15" ht="15" customHeight="1" x14ac:dyDescent="0.2">
      <c r="A535" s="47">
        <v>535</v>
      </c>
      <c r="C535" s="107" t="s">
        <v>452</v>
      </c>
      <c r="D535" s="107"/>
      <c r="E535" s="53">
        <v>18</v>
      </c>
      <c r="F535" s="54" t="str">
        <f t="shared" ref="F535:I535" si="310">F534</f>
        <v>900H32-0102</v>
      </c>
      <c r="G535" s="55">
        <f t="shared" si="310"/>
        <v>233</v>
      </c>
      <c r="H535" s="55">
        <f t="shared" si="310"/>
        <v>2</v>
      </c>
      <c r="I535" s="55">
        <f t="shared" si="310"/>
        <v>8</v>
      </c>
      <c r="J535" s="254" t="s">
        <v>1656</v>
      </c>
      <c r="K535" s="56" t="str">
        <f t="shared" si="295"/>
        <v>DO-R02S08</v>
      </c>
      <c r="L535" s="57" t="s">
        <v>18</v>
      </c>
      <c r="M535" s="7" t="s">
        <v>76</v>
      </c>
      <c r="N535" s="7" t="s">
        <v>77</v>
      </c>
      <c r="O535" s="213" t="s">
        <v>1655</v>
      </c>
    </row>
    <row r="536" spans="1:15" ht="15" customHeight="1" x14ac:dyDescent="0.2">
      <c r="A536" s="47">
        <v>536</v>
      </c>
      <c r="C536" s="107" t="s">
        <v>452</v>
      </c>
      <c r="D536" s="107"/>
      <c r="E536" s="53">
        <v>19</v>
      </c>
      <c r="F536" s="54" t="str">
        <f t="shared" ref="F536:I536" si="311">F535</f>
        <v>900H32-0102</v>
      </c>
      <c r="G536" s="55">
        <f t="shared" si="311"/>
        <v>233</v>
      </c>
      <c r="H536" s="55">
        <f t="shared" si="311"/>
        <v>2</v>
      </c>
      <c r="I536" s="55">
        <f t="shared" si="311"/>
        <v>8</v>
      </c>
      <c r="J536" s="254" t="s">
        <v>1657</v>
      </c>
      <c r="K536" s="56" t="str">
        <f t="shared" si="295"/>
        <v>DO-R02S08</v>
      </c>
      <c r="L536" s="57" t="s">
        <v>18</v>
      </c>
      <c r="M536" s="7" t="s">
        <v>76</v>
      </c>
      <c r="N536" s="7" t="s">
        <v>77</v>
      </c>
      <c r="O536" s="213" t="s">
        <v>1665</v>
      </c>
    </row>
    <row r="537" spans="1:15" ht="15" customHeight="1" x14ac:dyDescent="0.2">
      <c r="A537" s="47">
        <v>537</v>
      </c>
      <c r="C537" s="107" t="s">
        <v>452</v>
      </c>
      <c r="D537" s="107"/>
      <c r="E537" s="53">
        <v>20</v>
      </c>
      <c r="F537" s="54" t="str">
        <f t="shared" ref="F537:I537" si="312">F536</f>
        <v>900H32-0102</v>
      </c>
      <c r="G537" s="55">
        <f t="shared" si="312"/>
        <v>233</v>
      </c>
      <c r="H537" s="55">
        <f t="shared" si="312"/>
        <v>2</v>
      </c>
      <c r="I537" s="55">
        <f t="shared" si="312"/>
        <v>8</v>
      </c>
      <c r="J537" s="254" t="s">
        <v>1658</v>
      </c>
      <c r="K537" s="56" t="str">
        <f t="shared" si="295"/>
        <v>DO-R02S08</v>
      </c>
      <c r="L537" s="57" t="s">
        <v>18</v>
      </c>
      <c r="M537" s="7" t="s">
        <v>76</v>
      </c>
      <c r="N537" s="7" t="s">
        <v>77</v>
      </c>
      <c r="O537" s="213" t="s">
        <v>1666</v>
      </c>
    </row>
    <row r="538" spans="1:15" ht="15" customHeight="1" x14ac:dyDescent="0.2">
      <c r="A538" s="47">
        <v>538</v>
      </c>
      <c r="C538" s="107" t="s">
        <v>452</v>
      </c>
      <c r="D538" s="107"/>
      <c r="E538" s="53">
        <v>21</v>
      </c>
      <c r="F538" s="54" t="str">
        <f t="shared" ref="F538:I538" si="313">F537</f>
        <v>900H32-0102</v>
      </c>
      <c r="G538" s="55">
        <f t="shared" si="313"/>
        <v>233</v>
      </c>
      <c r="H538" s="55">
        <f t="shared" si="313"/>
        <v>2</v>
      </c>
      <c r="I538" s="55">
        <f t="shared" si="313"/>
        <v>8</v>
      </c>
      <c r="J538" s="254" t="s">
        <v>1659</v>
      </c>
      <c r="K538" s="56" t="str">
        <f t="shared" si="295"/>
        <v>DO-R02S08</v>
      </c>
      <c r="L538" s="57" t="s">
        <v>18</v>
      </c>
      <c r="M538" s="7" t="s">
        <v>76</v>
      </c>
      <c r="N538" s="7" t="s">
        <v>77</v>
      </c>
      <c r="O538" s="213" t="s">
        <v>1667</v>
      </c>
    </row>
    <row r="539" spans="1:15" ht="15" customHeight="1" x14ac:dyDescent="0.2">
      <c r="A539" s="47">
        <v>539</v>
      </c>
      <c r="C539" s="107" t="s">
        <v>452</v>
      </c>
      <c r="D539" s="107"/>
      <c r="E539" s="53">
        <v>22</v>
      </c>
      <c r="F539" s="54" t="str">
        <f t="shared" ref="F539:I539" si="314">F538</f>
        <v>900H32-0102</v>
      </c>
      <c r="G539" s="55">
        <f t="shared" si="314"/>
        <v>233</v>
      </c>
      <c r="H539" s="55">
        <f t="shared" si="314"/>
        <v>2</v>
      </c>
      <c r="I539" s="55">
        <f t="shared" si="314"/>
        <v>8</v>
      </c>
      <c r="J539" s="254" t="s">
        <v>1660</v>
      </c>
      <c r="K539" s="56" t="str">
        <f t="shared" si="295"/>
        <v>DO-R02S08</v>
      </c>
      <c r="L539" s="57" t="s">
        <v>18</v>
      </c>
      <c r="M539" s="7" t="s">
        <v>76</v>
      </c>
      <c r="N539" s="7" t="s">
        <v>77</v>
      </c>
      <c r="O539" s="213" t="s">
        <v>1668</v>
      </c>
    </row>
    <row r="540" spans="1:15" ht="15" customHeight="1" x14ac:dyDescent="0.2">
      <c r="A540" s="47">
        <v>540</v>
      </c>
      <c r="C540" s="107" t="s">
        <v>452</v>
      </c>
      <c r="D540" s="107"/>
      <c r="E540" s="53">
        <v>23</v>
      </c>
      <c r="F540" s="54" t="str">
        <f t="shared" ref="F540:I540" si="315">F539</f>
        <v>900H32-0102</v>
      </c>
      <c r="G540" s="55">
        <f t="shared" si="315"/>
        <v>233</v>
      </c>
      <c r="H540" s="55">
        <f t="shared" si="315"/>
        <v>2</v>
      </c>
      <c r="I540" s="55">
        <f t="shared" si="315"/>
        <v>8</v>
      </c>
      <c r="J540" s="254" t="s">
        <v>1661</v>
      </c>
      <c r="K540" s="56" t="str">
        <f t="shared" si="295"/>
        <v>DO-R02S08</v>
      </c>
      <c r="L540" s="57" t="s">
        <v>18</v>
      </c>
      <c r="M540" s="7" t="s">
        <v>76</v>
      </c>
      <c r="N540" s="7" t="s">
        <v>77</v>
      </c>
      <c r="O540" s="213" t="s">
        <v>1669</v>
      </c>
    </row>
    <row r="541" spans="1:15" ht="15" customHeight="1" x14ac:dyDescent="0.2">
      <c r="A541" s="47">
        <v>541</v>
      </c>
      <c r="C541" s="107" t="s">
        <v>452</v>
      </c>
      <c r="D541" s="107"/>
      <c r="E541" s="53">
        <v>24</v>
      </c>
      <c r="F541" s="54" t="str">
        <f t="shared" ref="F541:I541" si="316">F540</f>
        <v>900H32-0102</v>
      </c>
      <c r="G541" s="55">
        <f t="shared" si="316"/>
        <v>233</v>
      </c>
      <c r="H541" s="55">
        <f t="shared" si="316"/>
        <v>2</v>
      </c>
      <c r="I541" s="55">
        <f t="shared" si="316"/>
        <v>8</v>
      </c>
      <c r="J541" s="254" t="s">
        <v>1662</v>
      </c>
      <c r="K541" s="56" t="str">
        <f t="shared" si="295"/>
        <v>DO-R02S08</v>
      </c>
      <c r="L541" s="57" t="s">
        <v>18</v>
      </c>
      <c r="M541" s="7" t="s">
        <v>76</v>
      </c>
      <c r="N541" s="7" t="s">
        <v>77</v>
      </c>
      <c r="O541" s="213" t="s">
        <v>1670</v>
      </c>
    </row>
    <row r="542" spans="1:15" ht="15" customHeight="1" x14ac:dyDescent="0.2">
      <c r="A542" s="47">
        <v>542</v>
      </c>
      <c r="C542" s="107" t="s">
        <v>452</v>
      </c>
      <c r="D542" s="107"/>
      <c r="E542" s="53">
        <v>25</v>
      </c>
      <c r="F542" s="54" t="str">
        <f t="shared" ref="F542:I542" si="317">F541</f>
        <v>900H32-0102</v>
      </c>
      <c r="G542" s="55">
        <f t="shared" si="317"/>
        <v>233</v>
      </c>
      <c r="H542" s="55">
        <f t="shared" si="317"/>
        <v>2</v>
      </c>
      <c r="I542" s="55">
        <f t="shared" si="317"/>
        <v>8</v>
      </c>
      <c r="J542" s="254" t="s">
        <v>1663</v>
      </c>
      <c r="K542" s="56" t="str">
        <f t="shared" si="295"/>
        <v>DO-R02S08</v>
      </c>
      <c r="L542" s="57" t="s">
        <v>18</v>
      </c>
      <c r="M542" s="7" t="s">
        <v>76</v>
      </c>
      <c r="N542" s="7" t="s">
        <v>77</v>
      </c>
      <c r="O542" s="20" t="s">
        <v>1671</v>
      </c>
    </row>
    <row r="543" spans="1:15" ht="15" customHeight="1" x14ac:dyDescent="0.2">
      <c r="A543" s="47">
        <v>543</v>
      </c>
      <c r="C543" s="107" t="s">
        <v>452</v>
      </c>
      <c r="D543" s="107"/>
      <c r="E543" s="53">
        <v>26</v>
      </c>
      <c r="F543" s="54" t="str">
        <f t="shared" ref="F543:I543" si="318">F542</f>
        <v>900H32-0102</v>
      </c>
      <c r="G543" s="55">
        <f t="shared" si="318"/>
        <v>233</v>
      </c>
      <c r="H543" s="55">
        <f t="shared" si="318"/>
        <v>2</v>
      </c>
      <c r="I543" s="55">
        <f t="shared" si="318"/>
        <v>8</v>
      </c>
      <c r="J543" s="254" t="s">
        <v>1664</v>
      </c>
      <c r="K543" s="56" t="str">
        <f t="shared" si="295"/>
        <v>DO-R02S08</v>
      </c>
      <c r="L543" s="57" t="s">
        <v>18</v>
      </c>
      <c r="M543" s="7" t="s">
        <v>76</v>
      </c>
      <c r="N543" s="7" t="s">
        <v>77</v>
      </c>
      <c r="O543" s="20" t="s">
        <v>1672</v>
      </c>
    </row>
    <row r="544" spans="1:15" ht="15" customHeight="1" x14ac:dyDescent="0.2">
      <c r="A544" s="47">
        <v>544</v>
      </c>
      <c r="C544" s="107" t="s">
        <v>452</v>
      </c>
      <c r="D544" s="107"/>
      <c r="E544" s="53">
        <v>27</v>
      </c>
      <c r="F544" s="54" t="str">
        <f t="shared" ref="F544:I544" si="319">F543</f>
        <v>900H32-0102</v>
      </c>
      <c r="G544" s="55">
        <f t="shared" si="319"/>
        <v>233</v>
      </c>
      <c r="H544" s="55">
        <f t="shared" si="319"/>
        <v>2</v>
      </c>
      <c r="I544" s="55">
        <f t="shared" si="319"/>
        <v>8</v>
      </c>
      <c r="J544" s="148" t="s">
        <v>15</v>
      </c>
      <c r="K544" s="56" t="str">
        <f t="shared" si="295"/>
        <v>DO-R02S08</v>
      </c>
      <c r="L544" s="57" t="s">
        <v>18</v>
      </c>
      <c r="M544" s="7" t="s">
        <v>76</v>
      </c>
      <c r="N544" s="7" t="s">
        <v>77</v>
      </c>
      <c r="O544" s="212" t="s">
        <v>15</v>
      </c>
    </row>
    <row r="545" spans="1:15" ht="15" customHeight="1" x14ac:dyDescent="0.2">
      <c r="A545" s="47">
        <v>545</v>
      </c>
      <c r="C545" s="107" t="s">
        <v>452</v>
      </c>
      <c r="D545" s="107"/>
      <c r="E545" s="53">
        <v>28</v>
      </c>
      <c r="F545" s="54" t="str">
        <f t="shared" ref="F545:I545" si="320">F544</f>
        <v>900H32-0102</v>
      </c>
      <c r="G545" s="55">
        <f t="shared" si="320"/>
        <v>233</v>
      </c>
      <c r="H545" s="55">
        <f t="shared" si="320"/>
        <v>2</v>
      </c>
      <c r="I545" s="55">
        <f t="shared" si="320"/>
        <v>8</v>
      </c>
      <c r="J545" s="148" t="s">
        <v>15</v>
      </c>
      <c r="K545" s="56" t="str">
        <f t="shared" si="295"/>
        <v>DO-R02S08</v>
      </c>
      <c r="L545" s="57" t="s">
        <v>18</v>
      </c>
      <c r="M545" s="7" t="s">
        <v>76</v>
      </c>
      <c r="N545" s="7" t="s">
        <v>77</v>
      </c>
      <c r="O545" s="213" t="s">
        <v>15</v>
      </c>
    </row>
    <row r="546" spans="1:15" ht="15" customHeight="1" x14ac:dyDescent="0.2">
      <c r="A546" s="47">
        <v>546</v>
      </c>
      <c r="C546" s="107" t="s">
        <v>452</v>
      </c>
      <c r="D546" s="107"/>
      <c r="E546" s="53">
        <v>29</v>
      </c>
      <c r="F546" s="54" t="str">
        <f t="shared" ref="F546:I546" si="321">F545</f>
        <v>900H32-0102</v>
      </c>
      <c r="G546" s="55">
        <f t="shared" si="321"/>
        <v>233</v>
      </c>
      <c r="H546" s="55">
        <f t="shared" si="321"/>
        <v>2</v>
      </c>
      <c r="I546" s="55">
        <f t="shared" si="321"/>
        <v>8</v>
      </c>
      <c r="J546" s="149" t="s">
        <v>15</v>
      </c>
      <c r="K546" s="56" t="str">
        <f t="shared" si="295"/>
        <v>DO-R02S08</v>
      </c>
      <c r="L546" s="57" t="s">
        <v>18</v>
      </c>
      <c r="M546" s="7" t="s">
        <v>76</v>
      </c>
      <c r="N546" s="7" t="s">
        <v>77</v>
      </c>
      <c r="O546" s="81" t="s">
        <v>15</v>
      </c>
    </row>
    <row r="547" spans="1:15" ht="15" customHeight="1" x14ac:dyDescent="0.2">
      <c r="A547" s="47">
        <v>547</v>
      </c>
      <c r="C547" s="107" t="s">
        <v>452</v>
      </c>
      <c r="D547" s="107"/>
      <c r="E547" s="53">
        <v>30</v>
      </c>
      <c r="F547" s="54" t="str">
        <f t="shared" ref="F547:I547" si="322">F546</f>
        <v>900H32-0102</v>
      </c>
      <c r="G547" s="55">
        <f t="shared" si="322"/>
        <v>233</v>
      </c>
      <c r="H547" s="55">
        <f t="shared" si="322"/>
        <v>2</v>
      </c>
      <c r="I547" s="55">
        <f t="shared" si="322"/>
        <v>8</v>
      </c>
      <c r="J547" s="146" t="s">
        <v>15</v>
      </c>
      <c r="K547" s="56" t="str">
        <f t="shared" si="295"/>
        <v>DO-R02S08</v>
      </c>
      <c r="L547" s="57" t="s">
        <v>18</v>
      </c>
      <c r="M547" s="7" t="s">
        <v>76</v>
      </c>
      <c r="N547" s="7" t="s">
        <v>77</v>
      </c>
      <c r="O547" s="81" t="s">
        <v>15</v>
      </c>
    </row>
    <row r="548" spans="1:15" ht="15" customHeight="1" x14ac:dyDescent="0.2">
      <c r="A548" s="47">
        <v>548</v>
      </c>
      <c r="C548" s="107" t="s">
        <v>452</v>
      </c>
      <c r="D548" s="107"/>
      <c r="E548" s="53">
        <v>31</v>
      </c>
      <c r="F548" s="54" t="str">
        <f t="shared" ref="F548:I548" si="323">F547</f>
        <v>900H32-0102</v>
      </c>
      <c r="G548" s="55">
        <f t="shared" si="323"/>
        <v>233</v>
      </c>
      <c r="H548" s="55">
        <f t="shared" si="323"/>
        <v>2</v>
      </c>
      <c r="I548" s="55">
        <f t="shared" si="323"/>
        <v>8</v>
      </c>
      <c r="J548" s="148" t="s">
        <v>15</v>
      </c>
      <c r="K548" s="56" t="str">
        <f t="shared" si="295"/>
        <v>DO-R02S08</v>
      </c>
      <c r="L548" s="57" t="s">
        <v>18</v>
      </c>
      <c r="M548" s="7" t="s">
        <v>76</v>
      </c>
      <c r="N548" s="7" t="s">
        <v>77</v>
      </c>
      <c r="O548" s="81" t="s">
        <v>15</v>
      </c>
    </row>
    <row r="549" spans="1:15" ht="15.75" customHeight="1" thickBot="1" x14ac:dyDescent="0.25">
      <c r="A549" s="47">
        <v>549</v>
      </c>
      <c r="C549" s="216" t="s">
        <v>452</v>
      </c>
      <c r="D549" s="216"/>
      <c r="E549" s="64">
        <v>32</v>
      </c>
      <c r="F549" s="65" t="str">
        <f t="shared" ref="F549:I549" si="324">F548</f>
        <v>900H32-0102</v>
      </c>
      <c r="G549" s="66">
        <f t="shared" si="324"/>
        <v>233</v>
      </c>
      <c r="H549" s="66">
        <f t="shared" si="324"/>
        <v>2</v>
      </c>
      <c r="I549" s="66">
        <f t="shared" si="324"/>
        <v>8</v>
      </c>
      <c r="J549" s="153" t="s">
        <v>15</v>
      </c>
      <c r="K549" s="67" t="str">
        <f t="shared" si="295"/>
        <v>DO-R02S08</v>
      </c>
      <c r="L549" s="57" t="s">
        <v>18</v>
      </c>
      <c r="M549" s="10" t="s">
        <v>76</v>
      </c>
      <c r="N549" s="10" t="s">
        <v>77</v>
      </c>
      <c r="O549" s="81" t="s">
        <v>15</v>
      </c>
    </row>
    <row r="550" spans="1:15" ht="15.75" customHeight="1" thickBot="1" x14ac:dyDescent="0.25">
      <c r="A550" s="47">
        <v>550</v>
      </c>
      <c r="C550" s="215" t="s">
        <v>452</v>
      </c>
      <c r="D550" s="215"/>
      <c r="E550" s="112"/>
      <c r="F550" s="113"/>
      <c r="G550" s="113"/>
      <c r="H550" s="113"/>
      <c r="I550" s="113"/>
      <c r="J550" s="145"/>
      <c r="K550" s="113"/>
      <c r="L550" s="113"/>
      <c r="M550" s="113"/>
      <c r="N550" s="113"/>
      <c r="O550" s="114" t="s">
        <v>15</v>
      </c>
    </row>
    <row r="551" spans="1:15" ht="15" customHeight="1" x14ac:dyDescent="0.2">
      <c r="A551" s="47">
        <v>551</v>
      </c>
      <c r="C551" s="214" t="s">
        <v>452</v>
      </c>
      <c r="D551" s="214"/>
      <c r="E551" s="12">
        <v>1</v>
      </c>
      <c r="F551" s="86" t="s">
        <v>83</v>
      </c>
      <c r="G551" s="87">
        <v>233</v>
      </c>
      <c r="H551" s="87">
        <v>2</v>
      </c>
      <c r="I551" s="87">
        <v>9</v>
      </c>
      <c r="J551" s="147" t="s">
        <v>639</v>
      </c>
      <c r="K551" s="88" t="s">
        <v>923</v>
      </c>
      <c r="L551" s="13" t="s">
        <v>17</v>
      </c>
      <c r="M551" s="89" t="s">
        <v>82</v>
      </c>
      <c r="N551" s="13" t="s">
        <v>80</v>
      </c>
      <c r="O551" s="8" t="s">
        <v>925</v>
      </c>
    </row>
    <row r="552" spans="1:15" ht="15" customHeight="1" x14ac:dyDescent="0.2">
      <c r="A552" s="47">
        <v>552</v>
      </c>
      <c r="C552" s="107" t="s">
        <v>452</v>
      </c>
      <c r="D552" s="107"/>
      <c r="E552" s="58">
        <v>2</v>
      </c>
      <c r="F552" s="59" t="str">
        <f t="shared" ref="F552:I552" si="325">F551</f>
        <v>900B08-0202</v>
      </c>
      <c r="G552" s="60">
        <f t="shared" si="325"/>
        <v>233</v>
      </c>
      <c r="H552" s="60">
        <f t="shared" si="325"/>
        <v>2</v>
      </c>
      <c r="I552" s="60">
        <f t="shared" si="325"/>
        <v>9</v>
      </c>
      <c r="J552" s="147" t="s">
        <v>648</v>
      </c>
      <c r="K552" s="61" t="str">
        <f t="shared" ref="K552:K558" si="326">K551</f>
        <v>AO-R02S09</v>
      </c>
      <c r="L552" s="4" t="s">
        <v>17</v>
      </c>
      <c r="M552" s="62" t="s">
        <v>82</v>
      </c>
      <c r="N552" s="4" t="str">
        <f>N551</f>
        <v>4-20mA</v>
      </c>
      <c r="O552" s="8" t="s">
        <v>926</v>
      </c>
    </row>
    <row r="553" spans="1:15" ht="15" customHeight="1" x14ac:dyDescent="0.2">
      <c r="A553" s="47">
        <v>553</v>
      </c>
      <c r="C553" s="107" t="s">
        <v>452</v>
      </c>
      <c r="D553" s="107"/>
      <c r="E553" s="58">
        <v>3</v>
      </c>
      <c r="F553" s="59" t="str">
        <f t="shared" ref="F553:I553" si="327">F552</f>
        <v>900B08-0202</v>
      </c>
      <c r="G553" s="60">
        <f t="shared" si="327"/>
        <v>233</v>
      </c>
      <c r="H553" s="60">
        <f t="shared" si="327"/>
        <v>2</v>
      </c>
      <c r="I553" s="60">
        <f t="shared" si="327"/>
        <v>9</v>
      </c>
      <c r="J553" s="147" t="s">
        <v>649</v>
      </c>
      <c r="K553" s="61" t="str">
        <f t="shared" si="326"/>
        <v>AO-R02S09</v>
      </c>
      <c r="L553" s="4" t="s">
        <v>17</v>
      </c>
      <c r="M553" s="62" t="s">
        <v>82</v>
      </c>
      <c r="N553" s="4" t="str">
        <f t="shared" ref="N553:N558" si="328">N552</f>
        <v>4-20mA</v>
      </c>
      <c r="O553" s="8" t="s">
        <v>927</v>
      </c>
    </row>
    <row r="554" spans="1:15" ht="15" customHeight="1" x14ac:dyDescent="0.2">
      <c r="A554" s="47">
        <v>554</v>
      </c>
      <c r="C554" s="107" t="s">
        <v>452</v>
      </c>
      <c r="D554" s="107"/>
      <c r="E554" s="58">
        <v>4</v>
      </c>
      <c r="F554" s="59" t="str">
        <f t="shared" ref="F554:I554" si="329">F553</f>
        <v>900B08-0202</v>
      </c>
      <c r="G554" s="60">
        <f t="shared" si="329"/>
        <v>233</v>
      </c>
      <c r="H554" s="60">
        <f t="shared" si="329"/>
        <v>2</v>
      </c>
      <c r="I554" s="60">
        <f t="shared" si="329"/>
        <v>9</v>
      </c>
      <c r="J554" s="146" t="s">
        <v>1651</v>
      </c>
      <c r="K554" s="61" t="str">
        <f t="shared" si="326"/>
        <v>AO-R02S09</v>
      </c>
      <c r="L554" s="4" t="s">
        <v>17</v>
      </c>
      <c r="M554" s="62" t="s">
        <v>82</v>
      </c>
      <c r="N554" s="4" t="str">
        <f t="shared" si="328"/>
        <v>4-20mA</v>
      </c>
      <c r="O554" s="8" t="s">
        <v>15</v>
      </c>
    </row>
    <row r="555" spans="1:15" ht="15" customHeight="1" x14ac:dyDescent="0.2">
      <c r="A555" s="47">
        <v>555</v>
      </c>
      <c r="C555" s="107" t="s">
        <v>452</v>
      </c>
      <c r="D555" s="107"/>
      <c r="E555" s="58">
        <v>5</v>
      </c>
      <c r="F555" s="59" t="str">
        <f t="shared" ref="F555:I555" si="330">F554</f>
        <v>900B08-0202</v>
      </c>
      <c r="G555" s="60">
        <f t="shared" si="330"/>
        <v>233</v>
      </c>
      <c r="H555" s="60">
        <f t="shared" si="330"/>
        <v>2</v>
      </c>
      <c r="I555" s="60">
        <f t="shared" si="330"/>
        <v>9</v>
      </c>
      <c r="J555" s="157" t="s">
        <v>15</v>
      </c>
      <c r="K555" s="61" t="str">
        <f t="shared" si="326"/>
        <v>AO-R02S09</v>
      </c>
      <c r="L555" s="4" t="s">
        <v>17</v>
      </c>
      <c r="M555" s="62" t="s">
        <v>82</v>
      </c>
      <c r="N555" s="4" t="str">
        <f t="shared" si="328"/>
        <v>4-20mA</v>
      </c>
      <c r="O555" s="8" t="s">
        <v>15</v>
      </c>
    </row>
    <row r="556" spans="1:15" ht="15" customHeight="1" x14ac:dyDescent="0.2">
      <c r="A556" s="47">
        <v>556</v>
      </c>
      <c r="C556" s="107" t="s">
        <v>452</v>
      </c>
      <c r="D556" s="107"/>
      <c r="E556" s="58">
        <v>6</v>
      </c>
      <c r="F556" s="59" t="str">
        <f t="shared" ref="F556:I556" si="331">F555</f>
        <v>900B08-0202</v>
      </c>
      <c r="G556" s="60">
        <f t="shared" si="331"/>
        <v>233</v>
      </c>
      <c r="H556" s="60">
        <f t="shared" si="331"/>
        <v>2</v>
      </c>
      <c r="I556" s="60">
        <f t="shared" si="331"/>
        <v>9</v>
      </c>
      <c r="J556" s="146" t="s">
        <v>15</v>
      </c>
      <c r="K556" s="61" t="str">
        <f t="shared" si="326"/>
        <v>AO-R02S09</v>
      </c>
      <c r="L556" s="4" t="s">
        <v>17</v>
      </c>
      <c r="M556" s="62" t="s">
        <v>82</v>
      </c>
      <c r="N556" s="4" t="str">
        <f t="shared" si="328"/>
        <v>4-20mA</v>
      </c>
      <c r="O556" s="8" t="s">
        <v>15</v>
      </c>
    </row>
    <row r="557" spans="1:15" ht="15" customHeight="1" x14ac:dyDescent="0.2">
      <c r="A557" s="47">
        <v>557</v>
      </c>
      <c r="C557" s="107" t="s">
        <v>452</v>
      </c>
      <c r="D557" s="107"/>
      <c r="E557" s="58">
        <v>7</v>
      </c>
      <c r="F557" s="59" t="str">
        <f t="shared" ref="F557:I557" si="332">F556</f>
        <v>900B08-0202</v>
      </c>
      <c r="G557" s="60">
        <f t="shared" si="332"/>
        <v>233</v>
      </c>
      <c r="H557" s="60">
        <f t="shared" si="332"/>
        <v>2</v>
      </c>
      <c r="I557" s="60">
        <f t="shared" si="332"/>
        <v>9</v>
      </c>
      <c r="J557" s="146" t="s">
        <v>15</v>
      </c>
      <c r="K557" s="61" t="str">
        <f t="shared" si="326"/>
        <v>AO-R02S09</v>
      </c>
      <c r="L557" s="4" t="s">
        <v>17</v>
      </c>
      <c r="M557" s="62" t="s">
        <v>82</v>
      </c>
      <c r="N557" s="4" t="str">
        <f t="shared" si="328"/>
        <v>4-20mA</v>
      </c>
      <c r="O557" s="8" t="s">
        <v>15</v>
      </c>
    </row>
    <row r="558" spans="1:15" ht="15.75" customHeight="1" thickBot="1" x14ac:dyDescent="0.25">
      <c r="A558" s="47">
        <v>558</v>
      </c>
      <c r="C558" s="216" t="s">
        <v>452</v>
      </c>
      <c r="D558" s="216"/>
      <c r="E558" s="90">
        <v>8</v>
      </c>
      <c r="F558" s="91" t="str">
        <f t="shared" ref="F558:I558" si="333">F557</f>
        <v>900B08-0202</v>
      </c>
      <c r="G558" s="92">
        <f t="shared" si="333"/>
        <v>233</v>
      </c>
      <c r="H558" s="92">
        <f t="shared" si="333"/>
        <v>2</v>
      </c>
      <c r="I558" s="92">
        <f t="shared" si="333"/>
        <v>9</v>
      </c>
      <c r="J558" s="146" t="s">
        <v>15</v>
      </c>
      <c r="K558" s="93" t="str">
        <f t="shared" si="326"/>
        <v>AO-R02S09</v>
      </c>
      <c r="L558" s="14" t="s">
        <v>17</v>
      </c>
      <c r="M558" s="94" t="s">
        <v>82</v>
      </c>
      <c r="N558" s="14" t="str">
        <f t="shared" si="328"/>
        <v>4-20mA</v>
      </c>
      <c r="O558" s="8" t="s">
        <v>15</v>
      </c>
    </row>
    <row r="559" spans="1:15" ht="15.75" customHeight="1" thickBot="1" x14ac:dyDescent="0.25">
      <c r="A559" s="47">
        <v>559</v>
      </c>
      <c r="C559" s="215" t="s">
        <v>452</v>
      </c>
      <c r="D559" s="215"/>
      <c r="E559" s="109"/>
      <c r="F559" s="110"/>
      <c r="G559" s="110"/>
      <c r="H559" s="110"/>
      <c r="I559" s="110"/>
      <c r="J559" s="145"/>
      <c r="K559" s="110"/>
      <c r="L559" s="110"/>
      <c r="M559" s="110"/>
      <c r="N559" s="110"/>
      <c r="O559" s="111"/>
    </row>
    <row r="560" spans="1:15" ht="15" customHeight="1" x14ac:dyDescent="0.2">
      <c r="A560" s="47">
        <v>560</v>
      </c>
      <c r="C560" s="214" t="s">
        <v>452</v>
      </c>
      <c r="D560" s="214"/>
      <c r="E560" s="12">
        <v>1</v>
      </c>
      <c r="F560" s="86" t="s">
        <v>83</v>
      </c>
      <c r="G560" s="87">
        <v>233</v>
      </c>
      <c r="H560" s="87">
        <v>2</v>
      </c>
      <c r="I560" s="87">
        <v>10</v>
      </c>
      <c r="J560" s="147" t="s">
        <v>799</v>
      </c>
      <c r="K560" s="88" t="s">
        <v>924</v>
      </c>
      <c r="L560" s="13" t="s">
        <v>17</v>
      </c>
      <c r="M560" s="89" t="s">
        <v>82</v>
      </c>
      <c r="N560" s="13" t="s">
        <v>80</v>
      </c>
      <c r="O560" s="8" t="s">
        <v>928</v>
      </c>
    </row>
    <row r="561" spans="1:15" ht="15" customHeight="1" x14ac:dyDescent="0.2">
      <c r="A561" s="47">
        <v>561</v>
      </c>
      <c r="C561" s="107" t="s">
        <v>452</v>
      </c>
      <c r="D561" s="107"/>
      <c r="E561" s="58">
        <v>2</v>
      </c>
      <c r="F561" s="59" t="str">
        <f t="shared" ref="F561:I561" si="334">F560</f>
        <v>900B08-0202</v>
      </c>
      <c r="G561" s="60">
        <f t="shared" si="334"/>
        <v>233</v>
      </c>
      <c r="H561" s="60">
        <f t="shared" si="334"/>
        <v>2</v>
      </c>
      <c r="I561" s="60">
        <f t="shared" si="334"/>
        <v>10</v>
      </c>
      <c r="J561" s="147" t="s">
        <v>804</v>
      </c>
      <c r="K561" s="61" t="str">
        <f t="shared" ref="K561:K567" si="335">K560</f>
        <v>AO-R02S10</v>
      </c>
      <c r="L561" s="4" t="s">
        <v>17</v>
      </c>
      <c r="M561" s="62" t="s">
        <v>82</v>
      </c>
      <c r="N561" s="4" t="str">
        <f>N560</f>
        <v>4-20mA</v>
      </c>
      <c r="O561" s="8" t="s">
        <v>1612</v>
      </c>
    </row>
    <row r="562" spans="1:15" ht="15" customHeight="1" x14ac:dyDescent="0.2">
      <c r="A562" s="47">
        <v>562</v>
      </c>
      <c r="C562" s="107" t="s">
        <v>452</v>
      </c>
      <c r="D562" s="107"/>
      <c r="E562" s="58">
        <v>3</v>
      </c>
      <c r="F562" s="59" t="str">
        <f t="shared" ref="F562:I562" si="336">F561</f>
        <v>900B08-0202</v>
      </c>
      <c r="G562" s="60">
        <f t="shared" si="336"/>
        <v>233</v>
      </c>
      <c r="H562" s="60">
        <f t="shared" si="336"/>
        <v>2</v>
      </c>
      <c r="I562" s="60">
        <f t="shared" si="336"/>
        <v>10</v>
      </c>
      <c r="J562" s="147" t="s">
        <v>805</v>
      </c>
      <c r="K562" s="61" t="str">
        <f t="shared" si="335"/>
        <v>AO-R02S10</v>
      </c>
      <c r="L562" s="4" t="s">
        <v>17</v>
      </c>
      <c r="M562" s="62" t="s">
        <v>82</v>
      </c>
      <c r="N562" s="4" t="str">
        <f t="shared" ref="N562:N567" si="337">N561</f>
        <v>4-20mA</v>
      </c>
      <c r="O562" s="8" t="s">
        <v>929</v>
      </c>
    </row>
    <row r="563" spans="1:15" ht="15" customHeight="1" x14ac:dyDescent="0.2">
      <c r="A563" s="47">
        <v>563</v>
      </c>
      <c r="C563" s="107" t="s">
        <v>452</v>
      </c>
      <c r="D563" s="107"/>
      <c r="E563" s="58">
        <v>4</v>
      </c>
      <c r="F563" s="59" t="str">
        <f t="shared" ref="F563:I563" si="338">F562</f>
        <v>900B08-0202</v>
      </c>
      <c r="G563" s="60">
        <f t="shared" si="338"/>
        <v>233</v>
      </c>
      <c r="H563" s="60">
        <f t="shared" si="338"/>
        <v>2</v>
      </c>
      <c r="I563" s="60">
        <f t="shared" si="338"/>
        <v>10</v>
      </c>
      <c r="J563" s="147" t="s">
        <v>810</v>
      </c>
      <c r="K563" s="61" t="str">
        <f t="shared" si="335"/>
        <v>AO-R02S10</v>
      </c>
      <c r="L563" s="4" t="s">
        <v>17</v>
      </c>
      <c r="M563" s="62" t="s">
        <v>82</v>
      </c>
      <c r="N563" s="4" t="str">
        <f t="shared" si="337"/>
        <v>4-20mA</v>
      </c>
      <c r="O563" s="8" t="s">
        <v>1613</v>
      </c>
    </row>
    <row r="564" spans="1:15" ht="15" customHeight="1" x14ac:dyDescent="0.2">
      <c r="A564" s="47">
        <v>564</v>
      </c>
      <c r="C564" s="107" t="s">
        <v>452</v>
      </c>
      <c r="D564" s="107"/>
      <c r="E564" s="58">
        <v>5</v>
      </c>
      <c r="F564" s="59" t="str">
        <f t="shared" ref="F564:I564" si="339">F563</f>
        <v>900B08-0202</v>
      </c>
      <c r="G564" s="60">
        <f t="shared" si="339"/>
        <v>233</v>
      </c>
      <c r="H564" s="60">
        <f t="shared" si="339"/>
        <v>2</v>
      </c>
      <c r="I564" s="60">
        <f t="shared" si="339"/>
        <v>10</v>
      </c>
      <c r="J564" s="147" t="s">
        <v>811</v>
      </c>
      <c r="K564" s="61" t="str">
        <f t="shared" si="335"/>
        <v>AO-R02S10</v>
      </c>
      <c r="L564" s="4" t="s">
        <v>17</v>
      </c>
      <c r="M564" s="62" t="s">
        <v>82</v>
      </c>
      <c r="N564" s="4" t="str">
        <f t="shared" si="337"/>
        <v>4-20mA</v>
      </c>
      <c r="O564" s="8" t="s">
        <v>930</v>
      </c>
    </row>
    <row r="565" spans="1:15" ht="15" customHeight="1" x14ac:dyDescent="0.2">
      <c r="A565" s="47">
        <v>565</v>
      </c>
      <c r="C565" s="107" t="s">
        <v>452</v>
      </c>
      <c r="D565" s="107"/>
      <c r="E565" s="58">
        <v>6</v>
      </c>
      <c r="F565" s="59" t="str">
        <f t="shared" ref="F565:I565" si="340">F564</f>
        <v>900B08-0202</v>
      </c>
      <c r="G565" s="60">
        <f t="shared" si="340"/>
        <v>233</v>
      </c>
      <c r="H565" s="60">
        <f t="shared" si="340"/>
        <v>2</v>
      </c>
      <c r="I565" s="60">
        <f t="shared" si="340"/>
        <v>10</v>
      </c>
      <c r="J565" s="147" t="s">
        <v>812</v>
      </c>
      <c r="K565" s="61" t="str">
        <f t="shared" si="335"/>
        <v>AO-R02S10</v>
      </c>
      <c r="L565" s="4" t="s">
        <v>17</v>
      </c>
      <c r="M565" s="62" t="s">
        <v>82</v>
      </c>
      <c r="N565" s="4" t="str">
        <f t="shared" si="337"/>
        <v>4-20mA</v>
      </c>
      <c r="O565" s="8" t="s">
        <v>931</v>
      </c>
    </row>
    <row r="566" spans="1:15" ht="15" customHeight="1" x14ac:dyDescent="0.2">
      <c r="A566" s="47">
        <v>566</v>
      </c>
      <c r="C566" s="107" t="s">
        <v>452</v>
      </c>
      <c r="D566" s="107"/>
      <c r="E566" s="58">
        <v>7</v>
      </c>
      <c r="F566" s="59" t="str">
        <f t="shared" ref="F566:I566" si="341">F565</f>
        <v>900B08-0202</v>
      </c>
      <c r="G566" s="60">
        <f t="shared" si="341"/>
        <v>233</v>
      </c>
      <c r="H566" s="60">
        <f t="shared" si="341"/>
        <v>2</v>
      </c>
      <c r="I566" s="60">
        <f t="shared" si="341"/>
        <v>10</v>
      </c>
      <c r="J566" s="147" t="s">
        <v>813</v>
      </c>
      <c r="K566" s="61" t="str">
        <f t="shared" si="335"/>
        <v>AO-R02S10</v>
      </c>
      <c r="L566" s="4" t="s">
        <v>17</v>
      </c>
      <c r="M566" s="62" t="s">
        <v>82</v>
      </c>
      <c r="N566" s="4" t="str">
        <f t="shared" si="337"/>
        <v>4-20mA</v>
      </c>
      <c r="O566" s="8" t="s">
        <v>932</v>
      </c>
    </row>
    <row r="567" spans="1:15" ht="15.75" customHeight="1" thickBot="1" x14ac:dyDescent="0.25">
      <c r="A567" s="47">
        <v>567</v>
      </c>
      <c r="C567" s="216" t="s">
        <v>452</v>
      </c>
      <c r="D567" s="216"/>
      <c r="E567" s="90">
        <v>8</v>
      </c>
      <c r="F567" s="91" t="str">
        <f t="shared" ref="F567:I567" si="342">F566</f>
        <v>900B08-0202</v>
      </c>
      <c r="G567" s="92">
        <f t="shared" si="342"/>
        <v>233</v>
      </c>
      <c r="H567" s="92">
        <f t="shared" si="342"/>
        <v>2</v>
      </c>
      <c r="I567" s="92">
        <f t="shared" si="342"/>
        <v>10</v>
      </c>
      <c r="J567" s="147" t="s">
        <v>814</v>
      </c>
      <c r="K567" s="93" t="str">
        <f t="shared" si="335"/>
        <v>AO-R02S10</v>
      </c>
      <c r="L567" s="14" t="s">
        <v>17</v>
      </c>
      <c r="M567" s="94" t="s">
        <v>82</v>
      </c>
      <c r="N567" s="14" t="str">
        <f t="shared" si="337"/>
        <v>4-20mA</v>
      </c>
      <c r="O567" s="8" t="s">
        <v>933</v>
      </c>
    </row>
    <row r="568" spans="1:15" ht="15.75" customHeight="1" thickBot="1" x14ac:dyDescent="0.25">
      <c r="A568" s="47">
        <v>568</v>
      </c>
      <c r="C568" s="215" t="s">
        <v>452</v>
      </c>
      <c r="D568" s="215"/>
      <c r="E568" s="109"/>
      <c r="F568" s="110"/>
      <c r="G568" s="110"/>
      <c r="H568" s="110"/>
      <c r="I568" s="110"/>
      <c r="J568" s="145"/>
      <c r="K568" s="110"/>
      <c r="L568" s="110"/>
      <c r="M568" s="110"/>
      <c r="N568" s="110"/>
      <c r="O568" s="111"/>
    </row>
    <row r="569" spans="1:15" ht="15" customHeight="1" x14ac:dyDescent="0.2">
      <c r="A569" s="47">
        <v>569</v>
      </c>
      <c r="C569" s="214" t="s">
        <v>452</v>
      </c>
      <c r="D569" s="214"/>
      <c r="E569" s="19">
        <v>1</v>
      </c>
      <c r="F569" s="96" t="s">
        <v>78</v>
      </c>
      <c r="G569" s="97">
        <v>233</v>
      </c>
      <c r="H569" s="97">
        <v>2</v>
      </c>
      <c r="I569" s="97">
        <v>11</v>
      </c>
      <c r="J569" s="147"/>
      <c r="K569" s="69" t="s">
        <v>1241</v>
      </c>
      <c r="L569" s="15" t="s">
        <v>16</v>
      </c>
      <c r="M569" s="70" t="s">
        <v>79</v>
      </c>
      <c r="N569" s="15" t="s">
        <v>80</v>
      </c>
      <c r="O569" s="23"/>
    </row>
    <row r="570" spans="1:15" ht="15" customHeight="1" x14ac:dyDescent="0.2">
      <c r="A570" s="47">
        <v>570</v>
      </c>
      <c r="C570" s="107" t="s">
        <v>452</v>
      </c>
      <c r="D570" s="107"/>
      <c r="E570" s="58">
        <v>2</v>
      </c>
      <c r="F570" s="59" t="str">
        <f t="shared" ref="F570:I570" si="343">F569</f>
        <v>900A16-0103</v>
      </c>
      <c r="G570" s="60">
        <f t="shared" si="343"/>
        <v>233</v>
      </c>
      <c r="H570" s="60">
        <f t="shared" si="343"/>
        <v>2</v>
      </c>
      <c r="I570" s="60">
        <f t="shared" si="343"/>
        <v>11</v>
      </c>
      <c r="J570" s="146"/>
      <c r="K570" s="56" t="str">
        <f t="shared" ref="K570:K584" si="344">K569</f>
        <v>HLAI-R02S11</v>
      </c>
      <c r="L570" s="7" t="s">
        <v>16</v>
      </c>
      <c r="M570" s="57" t="s">
        <v>79</v>
      </c>
      <c r="N570" s="7" t="str">
        <f>N569</f>
        <v>4-20mA</v>
      </c>
      <c r="O570" s="11"/>
    </row>
    <row r="571" spans="1:15" ht="15" customHeight="1" x14ac:dyDescent="0.2">
      <c r="A571" s="47">
        <v>571</v>
      </c>
      <c r="C571" s="107" t="s">
        <v>452</v>
      </c>
      <c r="D571" s="107"/>
      <c r="E571" s="58">
        <v>3</v>
      </c>
      <c r="F571" s="59" t="str">
        <f t="shared" ref="F571:I571" si="345">F570</f>
        <v>900A16-0103</v>
      </c>
      <c r="G571" s="60">
        <f t="shared" si="345"/>
        <v>233</v>
      </c>
      <c r="H571" s="60">
        <f t="shared" si="345"/>
        <v>2</v>
      </c>
      <c r="I571" s="60">
        <f t="shared" si="345"/>
        <v>11</v>
      </c>
      <c r="J571" s="146"/>
      <c r="K571" s="56" t="str">
        <f t="shared" si="344"/>
        <v>HLAI-R02S11</v>
      </c>
      <c r="L571" s="7" t="s">
        <v>16</v>
      </c>
      <c r="M571" s="57" t="s">
        <v>79</v>
      </c>
      <c r="N571" s="7" t="str">
        <f t="shared" ref="N571:N583" si="346">N570</f>
        <v>4-20mA</v>
      </c>
      <c r="O571" s="34"/>
    </row>
    <row r="572" spans="1:15" ht="15" customHeight="1" x14ac:dyDescent="0.2">
      <c r="A572" s="47">
        <v>572</v>
      </c>
      <c r="C572" s="107" t="s">
        <v>452</v>
      </c>
      <c r="D572" s="107"/>
      <c r="E572" s="58">
        <v>4</v>
      </c>
      <c r="F572" s="59" t="str">
        <f t="shared" ref="F572:I572" si="347">F571</f>
        <v>900A16-0103</v>
      </c>
      <c r="G572" s="60">
        <f t="shared" si="347"/>
        <v>233</v>
      </c>
      <c r="H572" s="60">
        <f t="shared" si="347"/>
        <v>2</v>
      </c>
      <c r="I572" s="60">
        <f t="shared" si="347"/>
        <v>11</v>
      </c>
      <c r="J572" s="146"/>
      <c r="K572" s="56" t="str">
        <f t="shared" si="344"/>
        <v>HLAI-R02S11</v>
      </c>
      <c r="L572" s="7" t="s">
        <v>16</v>
      </c>
      <c r="M572" s="57" t="s">
        <v>79</v>
      </c>
      <c r="N572" s="7" t="str">
        <f t="shared" si="346"/>
        <v>4-20mA</v>
      </c>
      <c r="O572" s="34"/>
    </row>
    <row r="573" spans="1:15" ht="15" customHeight="1" x14ac:dyDescent="0.2">
      <c r="A573" s="47">
        <v>573</v>
      </c>
      <c r="C573" s="107" t="s">
        <v>452</v>
      </c>
      <c r="D573" s="107"/>
      <c r="E573" s="58">
        <v>5</v>
      </c>
      <c r="F573" s="59" t="str">
        <f t="shared" ref="F573:I573" si="348">F572</f>
        <v>900A16-0103</v>
      </c>
      <c r="G573" s="60">
        <f t="shared" si="348"/>
        <v>233</v>
      </c>
      <c r="H573" s="60">
        <f t="shared" si="348"/>
        <v>2</v>
      </c>
      <c r="I573" s="60">
        <f t="shared" si="348"/>
        <v>11</v>
      </c>
      <c r="J573" s="146"/>
      <c r="K573" s="56" t="str">
        <f t="shared" si="344"/>
        <v>HLAI-R02S11</v>
      </c>
      <c r="L573" s="7" t="s">
        <v>16</v>
      </c>
      <c r="M573" s="57" t="s">
        <v>81</v>
      </c>
      <c r="N573" s="7" t="str">
        <f t="shared" si="346"/>
        <v>4-20mA</v>
      </c>
      <c r="O573" s="34"/>
    </row>
    <row r="574" spans="1:15" ht="15" customHeight="1" x14ac:dyDescent="0.2">
      <c r="A574" s="47">
        <v>574</v>
      </c>
      <c r="C574" s="107" t="s">
        <v>452</v>
      </c>
      <c r="D574" s="107"/>
      <c r="E574" s="58">
        <v>6</v>
      </c>
      <c r="F574" s="59" t="str">
        <f t="shared" ref="F574:I574" si="349">F573</f>
        <v>900A16-0103</v>
      </c>
      <c r="G574" s="60">
        <f t="shared" si="349"/>
        <v>233</v>
      </c>
      <c r="H574" s="60">
        <f t="shared" si="349"/>
        <v>2</v>
      </c>
      <c r="I574" s="60">
        <f t="shared" si="349"/>
        <v>11</v>
      </c>
      <c r="J574" s="146"/>
      <c r="K574" s="56" t="str">
        <f t="shared" si="344"/>
        <v>HLAI-R02S11</v>
      </c>
      <c r="L574" s="7" t="s">
        <v>16</v>
      </c>
      <c r="M574" s="57" t="s">
        <v>82</v>
      </c>
      <c r="N574" s="7" t="str">
        <f t="shared" si="346"/>
        <v>4-20mA</v>
      </c>
      <c r="O574" s="34"/>
    </row>
    <row r="575" spans="1:15" ht="15" customHeight="1" x14ac:dyDescent="0.2">
      <c r="A575" s="47">
        <v>575</v>
      </c>
      <c r="C575" s="107" t="s">
        <v>452</v>
      </c>
      <c r="D575" s="107"/>
      <c r="E575" s="58">
        <v>7</v>
      </c>
      <c r="F575" s="59" t="str">
        <f t="shared" ref="F575:I575" si="350">F574</f>
        <v>900A16-0103</v>
      </c>
      <c r="G575" s="60">
        <f t="shared" si="350"/>
        <v>233</v>
      </c>
      <c r="H575" s="60">
        <f t="shared" si="350"/>
        <v>2</v>
      </c>
      <c r="I575" s="60">
        <f t="shared" si="350"/>
        <v>11</v>
      </c>
      <c r="J575" s="146"/>
      <c r="K575" s="56" t="str">
        <f t="shared" si="344"/>
        <v>HLAI-R02S11</v>
      </c>
      <c r="L575" s="7" t="s">
        <v>16</v>
      </c>
      <c r="M575" s="57" t="s">
        <v>82</v>
      </c>
      <c r="N575" s="7" t="str">
        <f t="shared" si="346"/>
        <v>4-20mA</v>
      </c>
      <c r="O575" s="11"/>
    </row>
    <row r="576" spans="1:15" ht="15" customHeight="1" x14ac:dyDescent="0.2">
      <c r="A576" s="47">
        <v>576</v>
      </c>
      <c r="C576" s="107" t="s">
        <v>452</v>
      </c>
      <c r="D576" s="107"/>
      <c r="E576" s="58">
        <v>8</v>
      </c>
      <c r="F576" s="59" t="str">
        <f t="shared" ref="F576:I576" si="351">F575</f>
        <v>900A16-0103</v>
      </c>
      <c r="G576" s="60">
        <f t="shared" si="351"/>
        <v>233</v>
      </c>
      <c r="H576" s="60">
        <f t="shared" si="351"/>
        <v>2</v>
      </c>
      <c r="I576" s="60">
        <f t="shared" si="351"/>
        <v>11</v>
      </c>
      <c r="J576" s="146"/>
      <c r="K576" s="56" t="str">
        <f t="shared" si="344"/>
        <v>HLAI-R02S11</v>
      </c>
      <c r="L576" s="7" t="s">
        <v>16</v>
      </c>
      <c r="M576" s="57" t="s">
        <v>82</v>
      </c>
      <c r="N576" s="7" t="str">
        <f t="shared" si="346"/>
        <v>4-20mA</v>
      </c>
      <c r="O576" s="81"/>
    </row>
    <row r="577" spans="1:15" ht="15" customHeight="1" x14ac:dyDescent="0.2">
      <c r="A577" s="47">
        <v>577</v>
      </c>
      <c r="C577" s="107" t="s">
        <v>452</v>
      </c>
      <c r="D577" s="107"/>
      <c r="E577" s="58">
        <v>9</v>
      </c>
      <c r="F577" s="59" t="str">
        <f t="shared" ref="F577:I577" si="352">F576</f>
        <v>900A16-0103</v>
      </c>
      <c r="G577" s="60">
        <f t="shared" si="352"/>
        <v>233</v>
      </c>
      <c r="H577" s="60">
        <f t="shared" si="352"/>
        <v>2</v>
      </c>
      <c r="I577" s="60">
        <f t="shared" si="352"/>
        <v>11</v>
      </c>
      <c r="J577" s="146"/>
      <c r="K577" s="56" t="str">
        <f t="shared" si="344"/>
        <v>HLAI-R02S11</v>
      </c>
      <c r="L577" s="7" t="s">
        <v>16</v>
      </c>
      <c r="M577" s="57" t="s">
        <v>79</v>
      </c>
      <c r="N577" s="7" t="str">
        <f t="shared" si="346"/>
        <v>4-20mA</v>
      </c>
      <c r="O577" s="11"/>
    </row>
    <row r="578" spans="1:15" ht="15" customHeight="1" x14ac:dyDescent="0.2">
      <c r="A578" s="47">
        <v>578</v>
      </c>
      <c r="C578" s="107" t="s">
        <v>452</v>
      </c>
      <c r="D578" s="107"/>
      <c r="E578" s="58">
        <v>10</v>
      </c>
      <c r="F578" s="59" t="str">
        <f t="shared" ref="F578:I578" si="353">F577</f>
        <v>900A16-0103</v>
      </c>
      <c r="G578" s="60">
        <f t="shared" si="353"/>
        <v>233</v>
      </c>
      <c r="H578" s="60">
        <f t="shared" si="353"/>
        <v>2</v>
      </c>
      <c r="I578" s="60">
        <f t="shared" si="353"/>
        <v>11</v>
      </c>
      <c r="J578" s="146"/>
      <c r="K578" s="56" t="str">
        <f t="shared" si="344"/>
        <v>HLAI-R02S11</v>
      </c>
      <c r="L578" s="7" t="s">
        <v>16</v>
      </c>
      <c r="M578" s="57" t="s">
        <v>79</v>
      </c>
      <c r="N578" s="7" t="str">
        <f t="shared" si="346"/>
        <v>4-20mA</v>
      </c>
      <c r="O578" s="11"/>
    </row>
    <row r="579" spans="1:15" ht="15" customHeight="1" x14ac:dyDescent="0.2">
      <c r="A579" s="47">
        <v>579</v>
      </c>
      <c r="C579" s="107" t="s">
        <v>452</v>
      </c>
      <c r="D579" s="107"/>
      <c r="E579" s="58">
        <v>11</v>
      </c>
      <c r="F579" s="59" t="str">
        <f t="shared" ref="F579:I579" si="354">F578</f>
        <v>900A16-0103</v>
      </c>
      <c r="G579" s="60">
        <f t="shared" si="354"/>
        <v>233</v>
      </c>
      <c r="H579" s="60">
        <f t="shared" si="354"/>
        <v>2</v>
      </c>
      <c r="I579" s="60">
        <f t="shared" si="354"/>
        <v>11</v>
      </c>
      <c r="J579" s="146"/>
      <c r="K579" s="56" t="str">
        <f t="shared" si="344"/>
        <v>HLAI-R02S11</v>
      </c>
      <c r="L579" s="7" t="s">
        <v>16</v>
      </c>
      <c r="M579" s="57" t="s">
        <v>79</v>
      </c>
      <c r="N579" s="7" t="str">
        <f t="shared" si="346"/>
        <v>4-20mA</v>
      </c>
      <c r="O579" s="11"/>
    </row>
    <row r="580" spans="1:15" ht="15" customHeight="1" x14ac:dyDescent="0.2">
      <c r="A580" s="47">
        <v>580</v>
      </c>
      <c r="C580" s="107" t="s">
        <v>452</v>
      </c>
      <c r="D580" s="107"/>
      <c r="E580" s="58">
        <v>12</v>
      </c>
      <c r="F580" s="59" t="str">
        <f t="shared" ref="F580:I580" si="355">F579</f>
        <v>900A16-0103</v>
      </c>
      <c r="G580" s="60">
        <f t="shared" si="355"/>
        <v>233</v>
      </c>
      <c r="H580" s="60">
        <f t="shared" si="355"/>
        <v>2</v>
      </c>
      <c r="I580" s="60">
        <f t="shared" si="355"/>
        <v>11</v>
      </c>
      <c r="J580" s="146"/>
      <c r="K580" s="56" t="str">
        <f t="shared" si="344"/>
        <v>HLAI-R02S11</v>
      </c>
      <c r="L580" s="7" t="s">
        <v>16</v>
      </c>
      <c r="M580" s="57" t="s">
        <v>79</v>
      </c>
      <c r="N580" s="7" t="str">
        <f t="shared" si="346"/>
        <v>4-20mA</v>
      </c>
      <c r="O580" s="34"/>
    </row>
    <row r="581" spans="1:15" ht="15" customHeight="1" x14ac:dyDescent="0.2">
      <c r="A581" s="47">
        <v>581</v>
      </c>
      <c r="C581" s="107" t="s">
        <v>452</v>
      </c>
      <c r="D581" s="107"/>
      <c r="E581" s="58">
        <v>13</v>
      </c>
      <c r="F581" s="59" t="str">
        <f t="shared" ref="F581:I581" si="356">F580</f>
        <v>900A16-0103</v>
      </c>
      <c r="G581" s="60">
        <f t="shared" si="356"/>
        <v>233</v>
      </c>
      <c r="H581" s="60">
        <f t="shared" si="356"/>
        <v>2</v>
      </c>
      <c r="I581" s="60">
        <f t="shared" si="356"/>
        <v>11</v>
      </c>
      <c r="J581" s="146"/>
      <c r="K581" s="56" t="str">
        <f t="shared" si="344"/>
        <v>HLAI-R02S11</v>
      </c>
      <c r="L581" s="7" t="s">
        <v>16</v>
      </c>
      <c r="M581" s="57" t="s">
        <v>79</v>
      </c>
      <c r="N581" s="7" t="str">
        <f t="shared" si="346"/>
        <v>4-20mA</v>
      </c>
      <c r="O581" s="221"/>
    </row>
    <row r="582" spans="1:15" ht="15" customHeight="1" x14ac:dyDescent="0.2">
      <c r="A582" s="47">
        <v>582</v>
      </c>
      <c r="C582" s="107" t="s">
        <v>452</v>
      </c>
      <c r="D582" s="107"/>
      <c r="E582" s="58">
        <v>14</v>
      </c>
      <c r="F582" s="59" t="str">
        <f t="shared" ref="F582:I582" si="357">F581</f>
        <v>900A16-0103</v>
      </c>
      <c r="G582" s="60">
        <f t="shared" si="357"/>
        <v>233</v>
      </c>
      <c r="H582" s="60">
        <f t="shared" si="357"/>
        <v>2</v>
      </c>
      <c r="I582" s="60">
        <f t="shared" si="357"/>
        <v>11</v>
      </c>
      <c r="J582" s="146"/>
      <c r="K582" s="56" t="str">
        <f t="shared" si="344"/>
        <v>HLAI-R02S11</v>
      </c>
      <c r="L582" s="7" t="s">
        <v>16</v>
      </c>
      <c r="M582" s="57" t="s">
        <v>79</v>
      </c>
      <c r="N582" s="7" t="str">
        <f t="shared" si="346"/>
        <v>4-20mA</v>
      </c>
      <c r="O582" s="221"/>
    </row>
    <row r="583" spans="1:15" ht="15" customHeight="1" x14ac:dyDescent="0.2">
      <c r="A583" s="47">
        <v>583</v>
      </c>
      <c r="C583" s="107" t="s">
        <v>452</v>
      </c>
      <c r="D583" s="107"/>
      <c r="E583" s="58">
        <v>15</v>
      </c>
      <c r="F583" s="59" t="str">
        <f t="shared" ref="F583:I583" si="358">F582</f>
        <v>900A16-0103</v>
      </c>
      <c r="G583" s="60">
        <f t="shared" si="358"/>
        <v>233</v>
      </c>
      <c r="H583" s="60">
        <f t="shared" si="358"/>
        <v>2</v>
      </c>
      <c r="I583" s="60">
        <f t="shared" si="358"/>
        <v>11</v>
      </c>
      <c r="J583" s="146"/>
      <c r="K583" s="56" t="str">
        <f t="shared" si="344"/>
        <v>HLAI-R02S11</v>
      </c>
      <c r="L583" s="7" t="s">
        <v>16</v>
      </c>
      <c r="M583" s="57" t="s">
        <v>79</v>
      </c>
      <c r="N583" s="7" t="str">
        <f t="shared" si="346"/>
        <v>4-20mA</v>
      </c>
      <c r="O583" s="221"/>
    </row>
    <row r="584" spans="1:15" ht="15.75" customHeight="1" thickBot="1" x14ac:dyDescent="0.25">
      <c r="A584" s="47">
        <v>584</v>
      </c>
      <c r="C584" s="108" t="s">
        <v>452</v>
      </c>
      <c r="D584" s="108"/>
      <c r="E584" s="90">
        <v>16</v>
      </c>
      <c r="F584" s="91" t="str">
        <f t="shared" ref="F584:I584" si="359">F583</f>
        <v>900A16-0103</v>
      </c>
      <c r="G584" s="92">
        <f t="shared" si="359"/>
        <v>233</v>
      </c>
      <c r="H584" s="92">
        <f t="shared" si="359"/>
        <v>2</v>
      </c>
      <c r="I584" s="92">
        <f t="shared" si="359"/>
        <v>11</v>
      </c>
      <c r="J584" s="156"/>
      <c r="K584" s="67" t="str">
        <f t="shared" si="344"/>
        <v>HLAI-R02S11</v>
      </c>
      <c r="L584" s="10" t="s">
        <v>16</v>
      </c>
      <c r="M584" s="68" t="s">
        <v>79</v>
      </c>
      <c r="N584" s="10" t="str">
        <f>N583</f>
        <v>4-20mA</v>
      </c>
      <c r="O584" s="35"/>
    </row>
    <row r="585" spans="1:15" ht="15.75" customHeight="1" thickBot="1" x14ac:dyDescent="0.25">
      <c r="A585" s="47">
        <v>585</v>
      </c>
      <c r="C585" s="215" t="s">
        <v>452</v>
      </c>
      <c r="D585" s="215"/>
      <c r="E585" s="112"/>
      <c r="F585" s="113"/>
      <c r="G585" s="113"/>
      <c r="H585" s="113"/>
      <c r="I585" s="113"/>
      <c r="J585" s="145"/>
      <c r="K585" s="113"/>
      <c r="L585" s="113"/>
      <c r="M585" s="113"/>
      <c r="N585" s="113"/>
      <c r="O585" s="114"/>
    </row>
    <row r="586" spans="1:15" ht="15" customHeight="1" x14ac:dyDescent="0.2">
      <c r="A586" s="47">
        <v>586</v>
      </c>
      <c r="C586" s="217" t="s">
        <v>452</v>
      </c>
      <c r="D586" s="217"/>
      <c r="E586" s="5" t="s">
        <v>54</v>
      </c>
      <c r="F586" s="49" t="s">
        <v>55</v>
      </c>
      <c r="G586" s="50">
        <v>233</v>
      </c>
      <c r="H586" s="50">
        <v>3</v>
      </c>
      <c r="I586" s="95">
        <v>1</v>
      </c>
      <c r="J586" s="246" t="s">
        <v>944</v>
      </c>
      <c r="K586" s="218" t="s">
        <v>941</v>
      </c>
      <c r="L586" s="98" t="s">
        <v>18</v>
      </c>
      <c r="M586" s="24" t="s">
        <v>19</v>
      </c>
      <c r="N586" s="219"/>
      <c r="O586" s="8" t="s">
        <v>946</v>
      </c>
    </row>
    <row r="587" spans="1:15" ht="15" customHeight="1" x14ac:dyDescent="0.2">
      <c r="A587" s="47">
        <v>587</v>
      </c>
      <c r="C587" s="107" t="s">
        <v>452</v>
      </c>
      <c r="D587" s="107"/>
      <c r="E587" s="53">
        <v>2</v>
      </c>
      <c r="F587" s="54" t="str">
        <f t="shared" ref="F587:I587" si="360">F586</f>
        <v>900G32-0101</v>
      </c>
      <c r="G587" s="55">
        <f t="shared" si="360"/>
        <v>233</v>
      </c>
      <c r="H587" s="55">
        <f t="shared" si="360"/>
        <v>3</v>
      </c>
      <c r="I587" s="78">
        <f t="shared" si="360"/>
        <v>1</v>
      </c>
      <c r="J587" s="147" t="s">
        <v>944</v>
      </c>
      <c r="K587" s="79" t="str">
        <f t="shared" ref="K587:K617" si="361">K586</f>
        <v>DI-R03S01</v>
      </c>
      <c r="L587" s="80" t="s">
        <v>18</v>
      </c>
      <c r="M587" s="18" t="s">
        <v>19</v>
      </c>
      <c r="N587" s="17"/>
      <c r="O587" s="9" t="s">
        <v>947</v>
      </c>
    </row>
    <row r="588" spans="1:15" ht="15" customHeight="1" x14ac:dyDescent="0.2">
      <c r="A588" s="47">
        <v>588</v>
      </c>
      <c r="C588" s="107" t="s">
        <v>452</v>
      </c>
      <c r="D588" s="107"/>
      <c r="E588" s="53">
        <v>3</v>
      </c>
      <c r="F588" s="54" t="str">
        <f t="shared" ref="F588:I588" si="362">F587</f>
        <v>900G32-0101</v>
      </c>
      <c r="G588" s="55">
        <f t="shared" si="362"/>
        <v>233</v>
      </c>
      <c r="H588" s="55">
        <f t="shared" si="362"/>
        <v>3</v>
      </c>
      <c r="I588" s="78">
        <f t="shared" si="362"/>
        <v>1</v>
      </c>
      <c r="J588" s="147" t="s">
        <v>944</v>
      </c>
      <c r="K588" s="79" t="str">
        <f t="shared" si="361"/>
        <v>DI-R03S01</v>
      </c>
      <c r="L588" s="80" t="s">
        <v>18</v>
      </c>
      <c r="M588" s="18" t="s">
        <v>19</v>
      </c>
      <c r="N588" s="17"/>
      <c r="O588" s="9" t="s">
        <v>948</v>
      </c>
    </row>
    <row r="589" spans="1:15" ht="15" customHeight="1" x14ac:dyDescent="0.2">
      <c r="A589" s="47">
        <v>589</v>
      </c>
      <c r="C589" s="107" t="s">
        <v>452</v>
      </c>
      <c r="D589" s="107"/>
      <c r="E589" s="53">
        <v>4</v>
      </c>
      <c r="F589" s="54" t="str">
        <f t="shared" ref="F589:I589" si="363">F588</f>
        <v>900G32-0101</v>
      </c>
      <c r="G589" s="55">
        <f t="shared" si="363"/>
        <v>233</v>
      </c>
      <c r="H589" s="55">
        <f t="shared" si="363"/>
        <v>3</v>
      </c>
      <c r="I589" s="78">
        <f t="shared" si="363"/>
        <v>1</v>
      </c>
      <c r="J589" s="147" t="s">
        <v>944</v>
      </c>
      <c r="K589" s="79" t="str">
        <f t="shared" si="361"/>
        <v>DI-R03S01</v>
      </c>
      <c r="L589" s="80" t="s">
        <v>18</v>
      </c>
      <c r="M589" s="18" t="s">
        <v>19</v>
      </c>
      <c r="N589" s="17"/>
      <c r="O589" s="9" t="s">
        <v>949</v>
      </c>
    </row>
    <row r="590" spans="1:15" ht="15" customHeight="1" x14ac:dyDescent="0.2">
      <c r="A590" s="47">
        <v>590</v>
      </c>
      <c r="C590" s="107" t="s">
        <v>452</v>
      </c>
      <c r="D590" s="107"/>
      <c r="E590" s="53">
        <v>5</v>
      </c>
      <c r="F590" s="54" t="str">
        <f t="shared" ref="F590:I590" si="364">F589</f>
        <v>900G32-0101</v>
      </c>
      <c r="G590" s="55">
        <f t="shared" si="364"/>
        <v>233</v>
      </c>
      <c r="H590" s="55">
        <f t="shared" si="364"/>
        <v>3</v>
      </c>
      <c r="I590" s="78">
        <f t="shared" si="364"/>
        <v>1</v>
      </c>
      <c r="J590" s="147" t="s">
        <v>945</v>
      </c>
      <c r="K590" s="79" t="str">
        <f t="shared" si="361"/>
        <v>DI-R03S01</v>
      </c>
      <c r="L590" s="80" t="s">
        <v>18</v>
      </c>
      <c r="M590" s="18" t="s">
        <v>19</v>
      </c>
      <c r="N590" s="16"/>
      <c r="O590" s="8" t="s">
        <v>950</v>
      </c>
    </row>
    <row r="591" spans="1:15" ht="15" customHeight="1" x14ac:dyDescent="0.2">
      <c r="A591" s="47">
        <v>591</v>
      </c>
      <c r="C591" s="107" t="s">
        <v>452</v>
      </c>
      <c r="D591" s="107"/>
      <c r="E591" s="53">
        <v>6</v>
      </c>
      <c r="F591" s="54" t="str">
        <f t="shared" ref="F591:I591" si="365">F590</f>
        <v>900G32-0101</v>
      </c>
      <c r="G591" s="55">
        <f t="shared" si="365"/>
        <v>233</v>
      </c>
      <c r="H591" s="55">
        <f t="shared" si="365"/>
        <v>3</v>
      </c>
      <c r="I591" s="78">
        <f t="shared" si="365"/>
        <v>1</v>
      </c>
      <c r="J591" s="147" t="s">
        <v>945</v>
      </c>
      <c r="K591" s="79" t="str">
        <f t="shared" si="361"/>
        <v>DI-R03S01</v>
      </c>
      <c r="L591" s="80" t="s">
        <v>18</v>
      </c>
      <c r="M591" s="18" t="s">
        <v>19</v>
      </c>
      <c r="N591" s="17"/>
      <c r="O591" s="9" t="s">
        <v>951</v>
      </c>
    </row>
    <row r="592" spans="1:15" ht="15" customHeight="1" x14ac:dyDescent="0.2">
      <c r="A592" s="47">
        <v>592</v>
      </c>
      <c r="C592" s="107" t="s">
        <v>452</v>
      </c>
      <c r="D592" s="107"/>
      <c r="E592" s="53">
        <v>7</v>
      </c>
      <c r="F592" s="54" t="str">
        <f t="shared" ref="F592:I592" si="366">F591</f>
        <v>900G32-0101</v>
      </c>
      <c r="G592" s="55">
        <f t="shared" si="366"/>
        <v>233</v>
      </c>
      <c r="H592" s="55">
        <f t="shared" si="366"/>
        <v>3</v>
      </c>
      <c r="I592" s="78">
        <f t="shared" si="366"/>
        <v>1</v>
      </c>
      <c r="J592" s="147" t="s">
        <v>945</v>
      </c>
      <c r="K592" s="79" t="str">
        <f t="shared" si="361"/>
        <v>DI-R03S01</v>
      </c>
      <c r="L592" s="80" t="s">
        <v>18</v>
      </c>
      <c r="M592" s="18" t="s">
        <v>19</v>
      </c>
      <c r="N592" s="17"/>
      <c r="O592" s="9" t="s">
        <v>952</v>
      </c>
    </row>
    <row r="593" spans="1:15" ht="15" customHeight="1" x14ac:dyDescent="0.2">
      <c r="A593" s="47">
        <v>593</v>
      </c>
      <c r="C593" s="107" t="s">
        <v>452</v>
      </c>
      <c r="D593" s="107"/>
      <c r="E593" s="53">
        <v>8</v>
      </c>
      <c r="F593" s="54" t="str">
        <f t="shared" ref="F593:I593" si="367">F592</f>
        <v>900G32-0101</v>
      </c>
      <c r="G593" s="55">
        <f t="shared" si="367"/>
        <v>233</v>
      </c>
      <c r="H593" s="55">
        <f t="shared" si="367"/>
        <v>3</v>
      </c>
      <c r="I593" s="78">
        <f t="shared" si="367"/>
        <v>1</v>
      </c>
      <c r="J593" s="147" t="s">
        <v>945</v>
      </c>
      <c r="K593" s="79" t="str">
        <f t="shared" si="361"/>
        <v>DI-R03S01</v>
      </c>
      <c r="L593" s="80" t="s">
        <v>18</v>
      </c>
      <c r="M593" s="18" t="s">
        <v>19</v>
      </c>
      <c r="N593" s="17"/>
      <c r="O593" s="9" t="s">
        <v>953</v>
      </c>
    </row>
    <row r="594" spans="1:15" ht="15" customHeight="1" x14ac:dyDescent="0.2">
      <c r="A594" s="47">
        <v>594</v>
      </c>
      <c r="C594" s="107" t="s">
        <v>452</v>
      </c>
      <c r="D594" s="107"/>
      <c r="E594" s="53">
        <v>9</v>
      </c>
      <c r="F594" s="54" t="str">
        <f t="shared" ref="F594:I594" si="368">F593</f>
        <v>900G32-0101</v>
      </c>
      <c r="G594" s="55">
        <f t="shared" si="368"/>
        <v>233</v>
      </c>
      <c r="H594" s="55">
        <f t="shared" si="368"/>
        <v>3</v>
      </c>
      <c r="I594" s="78">
        <f t="shared" si="368"/>
        <v>1</v>
      </c>
      <c r="J594" s="147" t="s">
        <v>1619</v>
      </c>
      <c r="K594" s="79" t="str">
        <f t="shared" si="361"/>
        <v>DI-R03S01</v>
      </c>
      <c r="L594" s="80" t="s">
        <v>18</v>
      </c>
      <c r="M594" s="18" t="s">
        <v>19</v>
      </c>
      <c r="N594" s="16"/>
      <c r="O594" s="8" t="s">
        <v>954</v>
      </c>
    </row>
    <row r="595" spans="1:15" ht="15" customHeight="1" x14ac:dyDescent="0.2">
      <c r="A595" s="47">
        <v>595</v>
      </c>
      <c r="C595" s="107" t="s">
        <v>452</v>
      </c>
      <c r="D595" s="107"/>
      <c r="E595" s="53">
        <v>10</v>
      </c>
      <c r="F595" s="54" t="str">
        <f t="shared" ref="F595:I595" si="369">F594</f>
        <v>900G32-0101</v>
      </c>
      <c r="G595" s="55">
        <f t="shared" si="369"/>
        <v>233</v>
      </c>
      <c r="H595" s="55">
        <f t="shared" si="369"/>
        <v>3</v>
      </c>
      <c r="I595" s="78">
        <f t="shared" si="369"/>
        <v>1</v>
      </c>
      <c r="J595" s="147" t="s">
        <v>1619</v>
      </c>
      <c r="K595" s="79" t="str">
        <f t="shared" si="361"/>
        <v>DI-R03S01</v>
      </c>
      <c r="L595" s="80" t="s">
        <v>18</v>
      </c>
      <c r="M595" s="18" t="s">
        <v>19</v>
      </c>
      <c r="N595" s="17"/>
      <c r="O595" s="9" t="s">
        <v>955</v>
      </c>
    </row>
    <row r="596" spans="1:15" ht="15" customHeight="1" x14ac:dyDescent="0.2">
      <c r="A596" s="47">
        <v>596</v>
      </c>
      <c r="C596" s="107" t="s">
        <v>452</v>
      </c>
      <c r="D596" s="107"/>
      <c r="E596" s="58">
        <v>11</v>
      </c>
      <c r="F596" s="59" t="str">
        <f t="shared" ref="F596:I596" si="370">F595</f>
        <v>900G32-0101</v>
      </c>
      <c r="G596" s="60">
        <f t="shared" si="370"/>
        <v>233</v>
      </c>
      <c r="H596" s="60">
        <f t="shared" si="370"/>
        <v>3</v>
      </c>
      <c r="I596" s="82">
        <f t="shared" si="370"/>
        <v>1</v>
      </c>
      <c r="J596" s="147" t="s">
        <v>1619</v>
      </c>
      <c r="K596" s="83" t="str">
        <f t="shared" si="361"/>
        <v>DI-R03S01</v>
      </c>
      <c r="L596" s="70" t="s">
        <v>18</v>
      </c>
      <c r="M596" s="18" t="s">
        <v>19</v>
      </c>
      <c r="N596" s="17"/>
      <c r="O596" s="9" t="s">
        <v>956</v>
      </c>
    </row>
    <row r="597" spans="1:15" ht="15" customHeight="1" x14ac:dyDescent="0.2">
      <c r="A597" s="47">
        <v>597</v>
      </c>
      <c r="C597" s="107" t="s">
        <v>452</v>
      </c>
      <c r="D597" s="107"/>
      <c r="E597" s="58">
        <v>12</v>
      </c>
      <c r="F597" s="59" t="str">
        <f t="shared" ref="F597:I597" si="371">F596</f>
        <v>900G32-0101</v>
      </c>
      <c r="G597" s="60">
        <f t="shared" si="371"/>
        <v>233</v>
      </c>
      <c r="H597" s="60">
        <f t="shared" si="371"/>
        <v>3</v>
      </c>
      <c r="I597" s="82">
        <f t="shared" si="371"/>
        <v>1</v>
      </c>
      <c r="J597" s="147" t="s">
        <v>1619</v>
      </c>
      <c r="K597" s="83" t="str">
        <f t="shared" si="361"/>
        <v>DI-R03S01</v>
      </c>
      <c r="L597" s="57" t="s">
        <v>18</v>
      </c>
      <c r="M597" s="18" t="s">
        <v>19</v>
      </c>
      <c r="N597" s="17"/>
      <c r="O597" s="9" t="s">
        <v>957</v>
      </c>
    </row>
    <row r="598" spans="1:15" ht="15" customHeight="1" x14ac:dyDescent="0.2">
      <c r="A598" s="47">
        <v>598</v>
      </c>
      <c r="C598" s="107" t="s">
        <v>452</v>
      </c>
      <c r="D598" s="107"/>
      <c r="E598" s="58">
        <v>13</v>
      </c>
      <c r="F598" s="59" t="str">
        <f t="shared" ref="F598:I598" si="372">F597</f>
        <v>900G32-0101</v>
      </c>
      <c r="G598" s="60">
        <f t="shared" si="372"/>
        <v>233</v>
      </c>
      <c r="H598" s="60">
        <f t="shared" si="372"/>
        <v>3</v>
      </c>
      <c r="I598" s="60">
        <f t="shared" si="372"/>
        <v>1</v>
      </c>
      <c r="J598" s="147" t="s">
        <v>958</v>
      </c>
      <c r="K598" s="61" t="str">
        <f t="shared" si="361"/>
        <v>DI-R03S01</v>
      </c>
      <c r="L598" s="62" t="s">
        <v>18</v>
      </c>
      <c r="M598" s="18" t="s">
        <v>19</v>
      </c>
      <c r="N598" s="16"/>
      <c r="O598" s="8" t="s">
        <v>959</v>
      </c>
    </row>
    <row r="599" spans="1:15" ht="15" customHeight="1" x14ac:dyDescent="0.2">
      <c r="A599" s="47">
        <v>599</v>
      </c>
      <c r="C599" s="107" t="s">
        <v>452</v>
      </c>
      <c r="D599" s="107"/>
      <c r="E599" s="58">
        <v>14</v>
      </c>
      <c r="F599" s="59" t="str">
        <f t="shared" ref="F599:I599" si="373">F598</f>
        <v>900G32-0101</v>
      </c>
      <c r="G599" s="60">
        <f t="shared" si="373"/>
        <v>233</v>
      </c>
      <c r="H599" s="60">
        <f t="shared" si="373"/>
        <v>3</v>
      </c>
      <c r="I599" s="60">
        <f t="shared" si="373"/>
        <v>1</v>
      </c>
      <c r="J599" s="147" t="s">
        <v>958</v>
      </c>
      <c r="K599" s="61" t="str">
        <f t="shared" si="361"/>
        <v>DI-R03S01</v>
      </c>
      <c r="L599" s="62" t="s">
        <v>18</v>
      </c>
      <c r="M599" s="18" t="s">
        <v>19</v>
      </c>
      <c r="N599" s="17"/>
      <c r="O599" s="9" t="s">
        <v>960</v>
      </c>
    </row>
    <row r="600" spans="1:15" ht="15" customHeight="1" x14ac:dyDescent="0.2">
      <c r="A600" s="47">
        <v>600</v>
      </c>
      <c r="C600" s="107" t="s">
        <v>452</v>
      </c>
      <c r="D600" s="107"/>
      <c r="E600" s="53">
        <v>15</v>
      </c>
      <c r="F600" s="54" t="str">
        <f t="shared" ref="F600:I600" si="374">F599</f>
        <v>900G32-0101</v>
      </c>
      <c r="G600" s="55">
        <f t="shared" si="374"/>
        <v>233</v>
      </c>
      <c r="H600" s="55">
        <f t="shared" si="374"/>
        <v>3</v>
      </c>
      <c r="I600" s="55">
        <f t="shared" si="374"/>
        <v>1</v>
      </c>
      <c r="J600" s="147" t="s">
        <v>958</v>
      </c>
      <c r="K600" s="56" t="str">
        <f t="shared" si="361"/>
        <v>DI-R03S01</v>
      </c>
      <c r="L600" s="57" t="s">
        <v>18</v>
      </c>
      <c r="M600" s="18" t="s">
        <v>19</v>
      </c>
      <c r="N600" s="17"/>
      <c r="O600" s="9" t="s">
        <v>961</v>
      </c>
    </row>
    <row r="601" spans="1:15" ht="15" customHeight="1" x14ac:dyDescent="0.2">
      <c r="A601" s="47">
        <v>601</v>
      </c>
      <c r="C601" s="107" t="s">
        <v>452</v>
      </c>
      <c r="D601" s="107"/>
      <c r="E601" s="53">
        <v>16</v>
      </c>
      <c r="F601" s="54" t="str">
        <f t="shared" ref="F601:I601" si="375">F600</f>
        <v>900G32-0101</v>
      </c>
      <c r="G601" s="63">
        <f t="shared" si="375"/>
        <v>233</v>
      </c>
      <c r="H601" s="63">
        <f t="shared" si="375"/>
        <v>3</v>
      </c>
      <c r="I601" s="63">
        <f t="shared" si="375"/>
        <v>1</v>
      </c>
      <c r="J601" s="147" t="s">
        <v>958</v>
      </c>
      <c r="K601" s="56" t="str">
        <f t="shared" si="361"/>
        <v>DI-R03S01</v>
      </c>
      <c r="L601" s="57" t="s">
        <v>18</v>
      </c>
      <c r="M601" s="18" t="s">
        <v>19</v>
      </c>
      <c r="N601" s="17"/>
      <c r="O601" s="9" t="s">
        <v>962</v>
      </c>
    </row>
    <row r="602" spans="1:15" ht="15" customHeight="1" x14ac:dyDescent="0.2">
      <c r="A602" s="47">
        <v>602</v>
      </c>
      <c r="C602" s="107" t="s">
        <v>452</v>
      </c>
      <c r="D602" s="107"/>
      <c r="E602" s="53">
        <v>17</v>
      </c>
      <c r="F602" s="54" t="str">
        <f t="shared" ref="F602:I602" si="376">F601</f>
        <v>900G32-0101</v>
      </c>
      <c r="G602" s="55">
        <f t="shared" si="376"/>
        <v>233</v>
      </c>
      <c r="H602" s="55">
        <f t="shared" si="376"/>
        <v>3</v>
      </c>
      <c r="I602" s="55">
        <f t="shared" si="376"/>
        <v>1</v>
      </c>
      <c r="J602" s="147" t="s">
        <v>958</v>
      </c>
      <c r="K602" s="72" t="str">
        <f t="shared" si="361"/>
        <v>DI-R03S01</v>
      </c>
      <c r="L602" s="57" t="s">
        <v>18</v>
      </c>
      <c r="M602" s="18" t="s">
        <v>19</v>
      </c>
      <c r="N602" s="16"/>
      <c r="O602" s="8" t="s">
        <v>963</v>
      </c>
    </row>
    <row r="603" spans="1:15" ht="15" customHeight="1" x14ac:dyDescent="0.2">
      <c r="A603" s="47">
        <v>603</v>
      </c>
      <c r="C603" s="107" t="s">
        <v>452</v>
      </c>
      <c r="D603" s="107"/>
      <c r="E603" s="53">
        <v>18</v>
      </c>
      <c r="F603" s="54" t="str">
        <f t="shared" ref="F603:I603" si="377">F602</f>
        <v>900G32-0101</v>
      </c>
      <c r="G603" s="55">
        <f t="shared" si="377"/>
        <v>233</v>
      </c>
      <c r="H603" s="55">
        <f t="shared" si="377"/>
        <v>3</v>
      </c>
      <c r="I603" s="55">
        <f t="shared" si="377"/>
        <v>1</v>
      </c>
      <c r="J603" s="147" t="s">
        <v>958</v>
      </c>
      <c r="K603" s="56" t="str">
        <f t="shared" si="361"/>
        <v>DI-R03S01</v>
      </c>
      <c r="L603" s="57" t="s">
        <v>18</v>
      </c>
      <c r="M603" s="18" t="s">
        <v>19</v>
      </c>
      <c r="N603" s="17"/>
      <c r="O603" s="9" t="s">
        <v>964</v>
      </c>
    </row>
    <row r="604" spans="1:15" ht="15" customHeight="1" x14ac:dyDescent="0.2">
      <c r="A604" s="47">
        <v>604</v>
      </c>
      <c r="C604" s="107" t="s">
        <v>452</v>
      </c>
      <c r="D604" s="107"/>
      <c r="E604" s="53">
        <v>19</v>
      </c>
      <c r="F604" s="54" t="str">
        <f t="shared" ref="F604:I604" si="378">F603</f>
        <v>900G32-0101</v>
      </c>
      <c r="G604" s="55">
        <f t="shared" si="378"/>
        <v>233</v>
      </c>
      <c r="H604" s="55">
        <f t="shared" si="378"/>
        <v>3</v>
      </c>
      <c r="I604" s="55">
        <f t="shared" si="378"/>
        <v>1</v>
      </c>
      <c r="J604" s="147" t="s">
        <v>965</v>
      </c>
      <c r="K604" s="56" t="str">
        <f t="shared" si="361"/>
        <v>DI-R03S01</v>
      </c>
      <c r="L604" s="57" t="s">
        <v>18</v>
      </c>
      <c r="M604" s="15" t="s">
        <v>19</v>
      </c>
      <c r="N604" s="7"/>
      <c r="O604" s="8" t="s">
        <v>966</v>
      </c>
    </row>
    <row r="605" spans="1:15" ht="15" customHeight="1" x14ac:dyDescent="0.2">
      <c r="A605" s="47">
        <v>605</v>
      </c>
      <c r="C605" s="107" t="s">
        <v>452</v>
      </c>
      <c r="D605" s="107"/>
      <c r="E605" s="53">
        <v>20</v>
      </c>
      <c r="F605" s="54" t="str">
        <f t="shared" ref="F605:I605" si="379">F604</f>
        <v>900G32-0101</v>
      </c>
      <c r="G605" s="55">
        <f t="shared" si="379"/>
        <v>233</v>
      </c>
      <c r="H605" s="55">
        <f t="shared" si="379"/>
        <v>3</v>
      </c>
      <c r="I605" s="55">
        <f t="shared" si="379"/>
        <v>1</v>
      </c>
      <c r="J605" s="147" t="s">
        <v>965</v>
      </c>
      <c r="K605" s="56" t="str">
        <f t="shared" si="361"/>
        <v>DI-R03S01</v>
      </c>
      <c r="L605" s="57" t="s">
        <v>18</v>
      </c>
      <c r="M605" s="7" t="s">
        <v>19</v>
      </c>
      <c r="N605" s="7"/>
      <c r="O605" s="9" t="s">
        <v>967</v>
      </c>
    </row>
    <row r="606" spans="1:15" ht="15" customHeight="1" x14ac:dyDescent="0.2">
      <c r="A606" s="47">
        <v>606</v>
      </c>
      <c r="C606" s="107" t="s">
        <v>452</v>
      </c>
      <c r="D606" s="107"/>
      <c r="E606" s="53">
        <v>21</v>
      </c>
      <c r="F606" s="54" t="str">
        <f t="shared" ref="F606:I606" si="380">F605</f>
        <v>900G32-0101</v>
      </c>
      <c r="G606" s="55">
        <f t="shared" si="380"/>
        <v>233</v>
      </c>
      <c r="H606" s="55">
        <f t="shared" si="380"/>
        <v>3</v>
      </c>
      <c r="I606" s="55">
        <f t="shared" si="380"/>
        <v>1</v>
      </c>
      <c r="J606" s="147" t="s">
        <v>965</v>
      </c>
      <c r="K606" s="56" t="str">
        <f t="shared" si="361"/>
        <v>DI-R03S01</v>
      </c>
      <c r="L606" s="57" t="s">
        <v>18</v>
      </c>
      <c r="M606" s="7" t="s">
        <v>19</v>
      </c>
      <c r="N606" s="7"/>
      <c r="O606" s="9" t="s">
        <v>968</v>
      </c>
    </row>
    <row r="607" spans="1:15" ht="15" customHeight="1" x14ac:dyDescent="0.2">
      <c r="A607" s="47">
        <v>607</v>
      </c>
      <c r="C607" s="107" t="s">
        <v>452</v>
      </c>
      <c r="D607" s="107"/>
      <c r="E607" s="53">
        <v>22</v>
      </c>
      <c r="F607" s="54" t="str">
        <f t="shared" ref="F607:I607" si="381">F606</f>
        <v>900G32-0101</v>
      </c>
      <c r="G607" s="55">
        <f t="shared" si="381"/>
        <v>233</v>
      </c>
      <c r="H607" s="55">
        <f t="shared" si="381"/>
        <v>3</v>
      </c>
      <c r="I607" s="55">
        <f t="shared" si="381"/>
        <v>1</v>
      </c>
      <c r="J607" s="147" t="s">
        <v>965</v>
      </c>
      <c r="K607" s="56" t="str">
        <f t="shared" si="361"/>
        <v>DI-R03S01</v>
      </c>
      <c r="L607" s="57" t="s">
        <v>18</v>
      </c>
      <c r="M607" s="7" t="s">
        <v>19</v>
      </c>
      <c r="N607" s="7"/>
      <c r="O607" s="9" t="s">
        <v>969</v>
      </c>
    </row>
    <row r="608" spans="1:15" ht="15" customHeight="1" x14ac:dyDescent="0.2">
      <c r="A608" s="47">
        <v>608</v>
      </c>
      <c r="C608" s="107" t="s">
        <v>452</v>
      </c>
      <c r="D608" s="107"/>
      <c r="E608" s="53">
        <v>23</v>
      </c>
      <c r="F608" s="54" t="str">
        <f t="shared" ref="F608:I608" si="382">F607</f>
        <v>900G32-0101</v>
      </c>
      <c r="G608" s="55">
        <f t="shared" si="382"/>
        <v>233</v>
      </c>
      <c r="H608" s="55">
        <f t="shared" si="382"/>
        <v>3</v>
      </c>
      <c r="I608" s="55">
        <f t="shared" si="382"/>
        <v>1</v>
      </c>
      <c r="J608" s="147" t="s">
        <v>982</v>
      </c>
      <c r="K608" s="56" t="str">
        <f t="shared" si="361"/>
        <v>DI-R03S01</v>
      </c>
      <c r="L608" s="57" t="s">
        <v>18</v>
      </c>
      <c r="M608" s="7" t="s">
        <v>19</v>
      </c>
      <c r="N608" s="7"/>
      <c r="O608" s="8" t="s">
        <v>972</v>
      </c>
    </row>
    <row r="609" spans="1:15" ht="15" customHeight="1" x14ac:dyDescent="0.2">
      <c r="A609" s="47">
        <v>609</v>
      </c>
      <c r="C609" s="107" t="s">
        <v>452</v>
      </c>
      <c r="D609" s="107"/>
      <c r="E609" s="53">
        <v>24</v>
      </c>
      <c r="F609" s="54" t="str">
        <f t="shared" ref="F609:I609" si="383">F608</f>
        <v>900G32-0101</v>
      </c>
      <c r="G609" s="55">
        <f t="shared" si="383"/>
        <v>233</v>
      </c>
      <c r="H609" s="55">
        <f t="shared" si="383"/>
        <v>3</v>
      </c>
      <c r="I609" s="55">
        <f t="shared" si="383"/>
        <v>1</v>
      </c>
      <c r="J609" s="147" t="s">
        <v>982</v>
      </c>
      <c r="K609" s="56" t="str">
        <f t="shared" si="361"/>
        <v>DI-R03S01</v>
      </c>
      <c r="L609" s="57" t="s">
        <v>18</v>
      </c>
      <c r="M609" s="7" t="s">
        <v>19</v>
      </c>
      <c r="N609" s="7"/>
      <c r="O609" s="9" t="s">
        <v>973</v>
      </c>
    </row>
    <row r="610" spans="1:15" ht="15" customHeight="1" x14ac:dyDescent="0.2">
      <c r="A610" s="47">
        <v>610</v>
      </c>
      <c r="C610" s="107" t="s">
        <v>452</v>
      </c>
      <c r="D610" s="107"/>
      <c r="E610" s="53">
        <v>25</v>
      </c>
      <c r="F610" s="54" t="str">
        <f t="shared" ref="F610:I610" si="384">F609</f>
        <v>900G32-0101</v>
      </c>
      <c r="G610" s="55">
        <f t="shared" si="384"/>
        <v>233</v>
      </c>
      <c r="H610" s="55">
        <f t="shared" si="384"/>
        <v>3</v>
      </c>
      <c r="I610" s="55">
        <f t="shared" si="384"/>
        <v>1</v>
      </c>
      <c r="J610" s="147" t="s">
        <v>982</v>
      </c>
      <c r="K610" s="56" t="str">
        <f t="shared" si="361"/>
        <v>DI-R03S01</v>
      </c>
      <c r="L610" s="57" t="s">
        <v>18</v>
      </c>
      <c r="M610" s="7" t="s">
        <v>19</v>
      </c>
      <c r="N610" s="7"/>
      <c r="O610" s="9" t="s">
        <v>974</v>
      </c>
    </row>
    <row r="611" spans="1:15" ht="15" customHeight="1" x14ac:dyDescent="0.2">
      <c r="A611" s="47">
        <v>611</v>
      </c>
      <c r="C611" s="107" t="s">
        <v>452</v>
      </c>
      <c r="D611" s="107"/>
      <c r="E611" s="53">
        <v>26</v>
      </c>
      <c r="F611" s="54" t="str">
        <f t="shared" ref="F611:I611" si="385">F610</f>
        <v>900G32-0101</v>
      </c>
      <c r="G611" s="55">
        <f t="shared" si="385"/>
        <v>233</v>
      </c>
      <c r="H611" s="55">
        <f t="shared" si="385"/>
        <v>3</v>
      </c>
      <c r="I611" s="55">
        <f t="shared" si="385"/>
        <v>1</v>
      </c>
      <c r="J611" s="147" t="s">
        <v>982</v>
      </c>
      <c r="K611" s="56" t="str">
        <f t="shared" si="361"/>
        <v>DI-R03S01</v>
      </c>
      <c r="L611" s="57" t="s">
        <v>18</v>
      </c>
      <c r="M611" s="7" t="s">
        <v>19</v>
      </c>
      <c r="N611" s="7"/>
      <c r="O611" s="9" t="s">
        <v>975</v>
      </c>
    </row>
    <row r="612" spans="1:15" ht="15" customHeight="1" x14ac:dyDescent="0.2">
      <c r="A612" s="47">
        <v>612</v>
      </c>
      <c r="C612" s="107" t="s">
        <v>452</v>
      </c>
      <c r="D612" s="107"/>
      <c r="E612" s="53">
        <v>27</v>
      </c>
      <c r="F612" s="54" t="str">
        <f t="shared" ref="F612:I612" si="386">F611</f>
        <v>900G32-0101</v>
      </c>
      <c r="G612" s="55">
        <f t="shared" si="386"/>
        <v>233</v>
      </c>
      <c r="H612" s="55">
        <f t="shared" si="386"/>
        <v>3</v>
      </c>
      <c r="I612" s="55">
        <f t="shared" si="386"/>
        <v>1</v>
      </c>
      <c r="J612" s="147" t="s">
        <v>970</v>
      </c>
      <c r="K612" s="56" t="str">
        <f t="shared" si="361"/>
        <v>DI-R03S01</v>
      </c>
      <c r="L612" s="57" t="s">
        <v>18</v>
      </c>
      <c r="M612" s="7" t="s">
        <v>19</v>
      </c>
      <c r="N612" s="7"/>
      <c r="O612" s="8" t="s">
        <v>976</v>
      </c>
    </row>
    <row r="613" spans="1:15" ht="15" customHeight="1" x14ac:dyDescent="0.2">
      <c r="A613" s="47">
        <v>613</v>
      </c>
      <c r="C613" s="107" t="s">
        <v>452</v>
      </c>
      <c r="D613" s="107"/>
      <c r="E613" s="53">
        <v>28</v>
      </c>
      <c r="F613" s="54" t="str">
        <f t="shared" ref="F613:I613" si="387">F612</f>
        <v>900G32-0101</v>
      </c>
      <c r="G613" s="55">
        <f t="shared" si="387"/>
        <v>233</v>
      </c>
      <c r="H613" s="55">
        <f t="shared" si="387"/>
        <v>3</v>
      </c>
      <c r="I613" s="55">
        <f t="shared" si="387"/>
        <v>1</v>
      </c>
      <c r="J613" s="147" t="s">
        <v>970</v>
      </c>
      <c r="K613" s="56" t="str">
        <f t="shared" si="361"/>
        <v>DI-R03S01</v>
      </c>
      <c r="L613" s="57" t="s">
        <v>18</v>
      </c>
      <c r="M613" s="7" t="s">
        <v>19</v>
      </c>
      <c r="N613" s="7"/>
      <c r="O613" s="9" t="s">
        <v>977</v>
      </c>
    </row>
    <row r="614" spans="1:15" ht="15" customHeight="1" x14ac:dyDescent="0.2">
      <c r="A614" s="47">
        <v>614</v>
      </c>
      <c r="C614" s="107" t="s">
        <v>452</v>
      </c>
      <c r="D614" s="107"/>
      <c r="E614" s="53">
        <v>29</v>
      </c>
      <c r="F614" s="54" t="str">
        <f t="shared" ref="F614:I614" si="388">F613</f>
        <v>900G32-0101</v>
      </c>
      <c r="G614" s="55">
        <f t="shared" si="388"/>
        <v>233</v>
      </c>
      <c r="H614" s="55">
        <f t="shared" si="388"/>
        <v>3</v>
      </c>
      <c r="I614" s="55">
        <f t="shared" si="388"/>
        <v>1</v>
      </c>
      <c r="J614" s="147" t="s">
        <v>970</v>
      </c>
      <c r="K614" s="56" t="str">
        <f t="shared" si="361"/>
        <v>DI-R03S01</v>
      </c>
      <c r="L614" s="57" t="s">
        <v>18</v>
      </c>
      <c r="M614" s="7" t="s">
        <v>19</v>
      </c>
      <c r="N614" s="7"/>
      <c r="O614" s="9" t="s">
        <v>978</v>
      </c>
    </row>
    <row r="615" spans="1:15" ht="15" customHeight="1" x14ac:dyDescent="0.2">
      <c r="A615" s="47">
        <v>615</v>
      </c>
      <c r="C615" s="107" t="s">
        <v>452</v>
      </c>
      <c r="D615" s="107"/>
      <c r="E615" s="53">
        <v>30</v>
      </c>
      <c r="F615" s="54" t="str">
        <f t="shared" ref="F615:I615" si="389">F614</f>
        <v>900G32-0101</v>
      </c>
      <c r="G615" s="55">
        <f t="shared" si="389"/>
        <v>233</v>
      </c>
      <c r="H615" s="55">
        <f t="shared" si="389"/>
        <v>3</v>
      </c>
      <c r="I615" s="55">
        <f t="shared" si="389"/>
        <v>1</v>
      </c>
      <c r="J615" s="147" t="s">
        <v>970</v>
      </c>
      <c r="K615" s="56" t="str">
        <f t="shared" si="361"/>
        <v>DI-R03S01</v>
      </c>
      <c r="L615" s="57" t="s">
        <v>18</v>
      </c>
      <c r="M615" s="7" t="s">
        <v>19</v>
      </c>
      <c r="N615" s="7"/>
      <c r="O615" s="9" t="s">
        <v>979</v>
      </c>
    </row>
    <row r="616" spans="1:15" ht="15" customHeight="1" x14ac:dyDescent="0.2">
      <c r="A616" s="47">
        <v>616</v>
      </c>
      <c r="C616" s="107" t="s">
        <v>452</v>
      </c>
      <c r="D616" s="107"/>
      <c r="E616" s="53">
        <v>31</v>
      </c>
      <c r="F616" s="54" t="str">
        <f t="shared" ref="F616:I616" si="390">F615</f>
        <v>900G32-0101</v>
      </c>
      <c r="G616" s="55">
        <f t="shared" si="390"/>
        <v>233</v>
      </c>
      <c r="H616" s="55">
        <f t="shared" si="390"/>
        <v>3</v>
      </c>
      <c r="I616" s="55">
        <f t="shared" si="390"/>
        <v>1</v>
      </c>
      <c r="J616" s="147" t="s">
        <v>980</v>
      </c>
      <c r="K616" s="56" t="str">
        <f t="shared" si="361"/>
        <v>DI-R03S01</v>
      </c>
      <c r="L616" s="57" t="s">
        <v>18</v>
      </c>
      <c r="M616" s="7" t="s">
        <v>19</v>
      </c>
      <c r="N616" s="7"/>
      <c r="O616" s="8" t="s">
        <v>983</v>
      </c>
    </row>
    <row r="617" spans="1:15" ht="15.75" customHeight="1" thickBot="1" x14ac:dyDescent="0.25">
      <c r="A617" s="47">
        <v>617</v>
      </c>
      <c r="C617" s="108" t="s">
        <v>452</v>
      </c>
      <c r="D617" s="108"/>
      <c r="E617" s="64">
        <v>32</v>
      </c>
      <c r="F617" s="65" t="str">
        <f t="shared" ref="F617:I617" si="391">F616</f>
        <v>900G32-0101</v>
      </c>
      <c r="G617" s="66">
        <f t="shared" si="391"/>
        <v>233</v>
      </c>
      <c r="H617" s="66">
        <f t="shared" si="391"/>
        <v>3</v>
      </c>
      <c r="I617" s="66">
        <f t="shared" si="391"/>
        <v>1</v>
      </c>
      <c r="J617" s="153" t="s">
        <v>980</v>
      </c>
      <c r="K617" s="67" t="str">
        <f t="shared" si="361"/>
        <v>DI-R03S01</v>
      </c>
      <c r="L617" s="68" t="s">
        <v>18</v>
      </c>
      <c r="M617" s="10" t="s">
        <v>19</v>
      </c>
      <c r="N617" s="10"/>
      <c r="O617" s="9" t="s">
        <v>984</v>
      </c>
    </row>
    <row r="618" spans="1:15" ht="15.75" customHeight="1" thickBot="1" x14ac:dyDescent="0.25">
      <c r="A618" s="47">
        <v>618</v>
      </c>
      <c r="C618" s="215" t="s">
        <v>452</v>
      </c>
      <c r="D618" s="215"/>
      <c r="E618" s="112"/>
      <c r="F618" s="113"/>
      <c r="G618" s="113"/>
      <c r="H618" s="113"/>
      <c r="I618" s="113"/>
      <c r="J618" s="145"/>
      <c r="K618" s="113"/>
      <c r="L618" s="113"/>
      <c r="M618" s="113"/>
      <c r="N618" s="113"/>
      <c r="O618" s="114"/>
    </row>
    <row r="619" spans="1:15" ht="15" customHeight="1" x14ac:dyDescent="0.2">
      <c r="A619" s="47">
        <v>619</v>
      </c>
      <c r="C619" s="217" t="s">
        <v>452</v>
      </c>
      <c r="D619" s="217"/>
      <c r="E619" s="5" t="s">
        <v>54</v>
      </c>
      <c r="F619" s="49" t="s">
        <v>55</v>
      </c>
      <c r="G619" s="50">
        <v>233</v>
      </c>
      <c r="H619" s="50">
        <v>3</v>
      </c>
      <c r="I619" s="95">
        <v>2</v>
      </c>
      <c r="J619" s="147" t="s">
        <v>980</v>
      </c>
      <c r="K619" s="218" t="s">
        <v>84</v>
      </c>
      <c r="L619" s="98" t="s">
        <v>18</v>
      </c>
      <c r="M619" s="24" t="s">
        <v>19</v>
      </c>
      <c r="N619" s="219"/>
      <c r="O619" s="9" t="s">
        <v>985</v>
      </c>
    </row>
    <row r="620" spans="1:15" ht="15" customHeight="1" x14ac:dyDescent="0.2">
      <c r="A620" s="47">
        <v>620</v>
      </c>
      <c r="C620" s="107" t="s">
        <v>452</v>
      </c>
      <c r="D620" s="107"/>
      <c r="E620" s="53">
        <v>2</v>
      </c>
      <c r="F620" s="54" t="str">
        <f t="shared" ref="F620:I620" si="392">F619</f>
        <v>900G32-0101</v>
      </c>
      <c r="G620" s="55">
        <f t="shared" si="392"/>
        <v>233</v>
      </c>
      <c r="H620" s="55">
        <f t="shared" si="392"/>
        <v>3</v>
      </c>
      <c r="I620" s="78">
        <f t="shared" si="392"/>
        <v>2</v>
      </c>
      <c r="J620" s="147" t="s">
        <v>980</v>
      </c>
      <c r="K620" s="79" t="str">
        <f t="shared" ref="K620:K650" si="393">K619</f>
        <v>DI-R03S02</v>
      </c>
      <c r="L620" s="80" t="s">
        <v>18</v>
      </c>
      <c r="M620" s="18" t="s">
        <v>19</v>
      </c>
      <c r="N620" s="17"/>
      <c r="O620" s="9" t="s">
        <v>986</v>
      </c>
    </row>
    <row r="621" spans="1:15" ht="15" customHeight="1" x14ac:dyDescent="0.2">
      <c r="A621" s="47">
        <v>621</v>
      </c>
      <c r="C621" s="107" t="s">
        <v>452</v>
      </c>
      <c r="D621" s="107"/>
      <c r="E621" s="53">
        <v>3</v>
      </c>
      <c r="F621" s="54" t="str">
        <f t="shared" ref="F621:I621" si="394">F620</f>
        <v>900G32-0101</v>
      </c>
      <c r="G621" s="55">
        <f t="shared" si="394"/>
        <v>233</v>
      </c>
      <c r="H621" s="55">
        <f t="shared" si="394"/>
        <v>3</v>
      </c>
      <c r="I621" s="78">
        <f t="shared" si="394"/>
        <v>2</v>
      </c>
      <c r="J621" s="147" t="s">
        <v>1074</v>
      </c>
      <c r="K621" s="79" t="str">
        <f t="shared" si="393"/>
        <v>DI-R03S02</v>
      </c>
      <c r="L621" s="80" t="s">
        <v>18</v>
      </c>
      <c r="M621" s="18" t="s">
        <v>19</v>
      </c>
      <c r="N621" s="17"/>
      <c r="O621" s="8" t="s">
        <v>987</v>
      </c>
    </row>
    <row r="622" spans="1:15" ht="15" customHeight="1" x14ac:dyDescent="0.2">
      <c r="A622" s="47">
        <v>622</v>
      </c>
      <c r="C622" s="107" t="s">
        <v>452</v>
      </c>
      <c r="D622" s="107"/>
      <c r="E622" s="53">
        <v>4</v>
      </c>
      <c r="F622" s="54" t="str">
        <f t="shared" ref="F622:I622" si="395">F621</f>
        <v>900G32-0101</v>
      </c>
      <c r="G622" s="55">
        <f t="shared" si="395"/>
        <v>233</v>
      </c>
      <c r="H622" s="55">
        <f t="shared" si="395"/>
        <v>3</v>
      </c>
      <c r="I622" s="78">
        <f t="shared" si="395"/>
        <v>2</v>
      </c>
      <c r="J622" s="147" t="s">
        <v>1074</v>
      </c>
      <c r="K622" s="79" t="str">
        <f t="shared" si="393"/>
        <v>DI-R03S02</v>
      </c>
      <c r="L622" s="80" t="s">
        <v>18</v>
      </c>
      <c r="M622" s="18" t="s">
        <v>19</v>
      </c>
      <c r="N622" s="17"/>
      <c r="O622" s="9" t="s">
        <v>988</v>
      </c>
    </row>
    <row r="623" spans="1:15" ht="15" customHeight="1" x14ac:dyDescent="0.2">
      <c r="A623" s="47">
        <v>623</v>
      </c>
      <c r="C623" s="107" t="s">
        <v>452</v>
      </c>
      <c r="D623" s="107"/>
      <c r="E623" s="53">
        <v>5</v>
      </c>
      <c r="F623" s="54" t="str">
        <f t="shared" ref="F623:I623" si="396">F622</f>
        <v>900G32-0101</v>
      </c>
      <c r="G623" s="55">
        <f t="shared" si="396"/>
        <v>233</v>
      </c>
      <c r="H623" s="55">
        <f t="shared" si="396"/>
        <v>3</v>
      </c>
      <c r="I623" s="78">
        <f t="shared" si="396"/>
        <v>2</v>
      </c>
      <c r="J623" s="147" t="s">
        <v>1074</v>
      </c>
      <c r="K623" s="79" t="str">
        <f t="shared" si="393"/>
        <v>DI-R03S02</v>
      </c>
      <c r="L623" s="80" t="s">
        <v>18</v>
      </c>
      <c r="M623" s="18" t="s">
        <v>19</v>
      </c>
      <c r="N623" s="16"/>
      <c r="O623" s="9" t="s">
        <v>989</v>
      </c>
    </row>
    <row r="624" spans="1:15" ht="15" customHeight="1" x14ac:dyDescent="0.2">
      <c r="A624" s="47">
        <v>624</v>
      </c>
      <c r="C624" s="107" t="s">
        <v>452</v>
      </c>
      <c r="D624" s="107"/>
      <c r="E624" s="53">
        <v>6</v>
      </c>
      <c r="F624" s="54" t="str">
        <f t="shared" ref="F624:I624" si="397">F623</f>
        <v>900G32-0101</v>
      </c>
      <c r="G624" s="55">
        <f t="shared" si="397"/>
        <v>233</v>
      </c>
      <c r="H624" s="55">
        <f t="shared" si="397"/>
        <v>3</v>
      </c>
      <c r="I624" s="78">
        <f t="shared" si="397"/>
        <v>2</v>
      </c>
      <c r="J624" s="147" t="s">
        <v>1074</v>
      </c>
      <c r="K624" s="79" t="str">
        <f t="shared" si="393"/>
        <v>DI-R03S02</v>
      </c>
      <c r="L624" s="80" t="s">
        <v>18</v>
      </c>
      <c r="M624" s="18" t="s">
        <v>19</v>
      </c>
      <c r="N624" s="17"/>
      <c r="O624" s="9" t="s">
        <v>990</v>
      </c>
    </row>
    <row r="625" spans="1:15" ht="15" customHeight="1" x14ac:dyDescent="0.2">
      <c r="A625" s="47">
        <v>625</v>
      </c>
      <c r="C625" s="107" t="s">
        <v>452</v>
      </c>
      <c r="D625" s="107"/>
      <c r="E625" s="53">
        <v>7</v>
      </c>
      <c r="F625" s="54" t="str">
        <f t="shared" ref="F625:I625" si="398">F624</f>
        <v>900G32-0101</v>
      </c>
      <c r="G625" s="55">
        <f t="shared" si="398"/>
        <v>233</v>
      </c>
      <c r="H625" s="55">
        <f t="shared" si="398"/>
        <v>3</v>
      </c>
      <c r="I625" s="78">
        <f t="shared" si="398"/>
        <v>2</v>
      </c>
      <c r="J625" s="147" t="s">
        <v>991</v>
      </c>
      <c r="K625" s="79" t="str">
        <f t="shared" si="393"/>
        <v>DI-R03S02</v>
      </c>
      <c r="L625" s="80" t="s">
        <v>18</v>
      </c>
      <c r="M625" s="18" t="s">
        <v>19</v>
      </c>
      <c r="N625" s="17"/>
      <c r="O625" s="8" t="s">
        <v>994</v>
      </c>
    </row>
    <row r="626" spans="1:15" ht="15" customHeight="1" x14ac:dyDescent="0.2">
      <c r="A626" s="47">
        <v>626</v>
      </c>
      <c r="C626" s="107" t="s">
        <v>452</v>
      </c>
      <c r="D626" s="107"/>
      <c r="E626" s="53">
        <v>8</v>
      </c>
      <c r="F626" s="54" t="str">
        <f t="shared" ref="F626:I626" si="399">F625</f>
        <v>900G32-0101</v>
      </c>
      <c r="G626" s="55">
        <f t="shared" si="399"/>
        <v>233</v>
      </c>
      <c r="H626" s="55">
        <f t="shared" si="399"/>
        <v>3</v>
      </c>
      <c r="I626" s="78">
        <f t="shared" si="399"/>
        <v>2</v>
      </c>
      <c r="J626" s="147" t="s">
        <v>991</v>
      </c>
      <c r="K626" s="79" t="str">
        <f t="shared" si="393"/>
        <v>DI-R03S02</v>
      </c>
      <c r="L626" s="80" t="s">
        <v>18</v>
      </c>
      <c r="M626" s="18" t="s">
        <v>19</v>
      </c>
      <c r="N626" s="17"/>
      <c r="O626" s="9" t="s">
        <v>995</v>
      </c>
    </row>
    <row r="627" spans="1:15" ht="15" customHeight="1" x14ac:dyDescent="0.2">
      <c r="A627" s="47">
        <v>627</v>
      </c>
      <c r="C627" s="107" t="s">
        <v>452</v>
      </c>
      <c r="D627" s="107"/>
      <c r="E627" s="53">
        <v>9</v>
      </c>
      <c r="F627" s="54" t="str">
        <f t="shared" ref="F627:I627" si="400">F626</f>
        <v>900G32-0101</v>
      </c>
      <c r="G627" s="55">
        <f t="shared" si="400"/>
        <v>233</v>
      </c>
      <c r="H627" s="55">
        <f t="shared" si="400"/>
        <v>3</v>
      </c>
      <c r="I627" s="78">
        <f t="shared" si="400"/>
        <v>2</v>
      </c>
      <c r="J627" s="147" t="s">
        <v>991</v>
      </c>
      <c r="K627" s="79" t="str">
        <f t="shared" si="393"/>
        <v>DI-R03S02</v>
      </c>
      <c r="L627" s="80" t="s">
        <v>18</v>
      </c>
      <c r="M627" s="18" t="s">
        <v>19</v>
      </c>
      <c r="N627" s="16"/>
      <c r="O627" s="9" t="s">
        <v>996</v>
      </c>
    </row>
    <row r="628" spans="1:15" ht="15" customHeight="1" x14ac:dyDescent="0.2">
      <c r="A628" s="47">
        <v>628</v>
      </c>
      <c r="C628" s="107" t="s">
        <v>452</v>
      </c>
      <c r="D628" s="107"/>
      <c r="E628" s="53">
        <v>10</v>
      </c>
      <c r="F628" s="54" t="str">
        <f t="shared" ref="F628:I628" si="401">F627</f>
        <v>900G32-0101</v>
      </c>
      <c r="G628" s="55">
        <f t="shared" si="401"/>
        <v>233</v>
      </c>
      <c r="H628" s="55">
        <f t="shared" si="401"/>
        <v>3</v>
      </c>
      <c r="I628" s="78">
        <f t="shared" si="401"/>
        <v>2</v>
      </c>
      <c r="J628" s="147" t="s">
        <v>991</v>
      </c>
      <c r="K628" s="79" t="str">
        <f t="shared" si="393"/>
        <v>DI-R03S02</v>
      </c>
      <c r="L628" s="80" t="s">
        <v>18</v>
      </c>
      <c r="M628" s="18" t="s">
        <v>19</v>
      </c>
      <c r="N628" s="17"/>
      <c r="O628" s="9" t="s">
        <v>997</v>
      </c>
    </row>
    <row r="629" spans="1:15" ht="15" customHeight="1" x14ac:dyDescent="0.2">
      <c r="A629" s="47">
        <v>629</v>
      </c>
      <c r="C629" s="107" t="s">
        <v>452</v>
      </c>
      <c r="D629" s="107"/>
      <c r="E629" s="58">
        <v>11</v>
      </c>
      <c r="F629" s="59" t="str">
        <f t="shared" ref="F629:I629" si="402">F628</f>
        <v>900G32-0101</v>
      </c>
      <c r="G629" s="60">
        <f t="shared" si="402"/>
        <v>233</v>
      </c>
      <c r="H629" s="60">
        <f t="shared" si="402"/>
        <v>3</v>
      </c>
      <c r="I629" s="82">
        <f t="shared" si="402"/>
        <v>2</v>
      </c>
      <c r="J629" s="147" t="s">
        <v>992</v>
      </c>
      <c r="K629" s="83" t="str">
        <f t="shared" si="393"/>
        <v>DI-R03S02</v>
      </c>
      <c r="L629" s="70" t="s">
        <v>18</v>
      </c>
      <c r="M629" s="18" t="s">
        <v>19</v>
      </c>
      <c r="N629" s="17"/>
      <c r="O629" s="8" t="s">
        <v>998</v>
      </c>
    </row>
    <row r="630" spans="1:15" ht="15" customHeight="1" x14ac:dyDescent="0.2">
      <c r="A630" s="47">
        <v>630</v>
      </c>
      <c r="C630" s="107" t="s">
        <v>452</v>
      </c>
      <c r="D630" s="107"/>
      <c r="E630" s="58">
        <v>12</v>
      </c>
      <c r="F630" s="59" t="str">
        <f t="shared" ref="F630:I630" si="403">F629</f>
        <v>900G32-0101</v>
      </c>
      <c r="G630" s="60">
        <f t="shared" si="403"/>
        <v>233</v>
      </c>
      <c r="H630" s="60">
        <f t="shared" si="403"/>
        <v>3</v>
      </c>
      <c r="I630" s="82">
        <f t="shared" si="403"/>
        <v>2</v>
      </c>
      <c r="J630" s="147" t="s">
        <v>992</v>
      </c>
      <c r="K630" s="83" t="str">
        <f t="shared" si="393"/>
        <v>DI-R03S02</v>
      </c>
      <c r="L630" s="57" t="s">
        <v>18</v>
      </c>
      <c r="M630" s="18" t="s">
        <v>19</v>
      </c>
      <c r="N630" s="17"/>
      <c r="O630" s="9" t="s">
        <v>999</v>
      </c>
    </row>
    <row r="631" spans="1:15" ht="15" customHeight="1" x14ac:dyDescent="0.2">
      <c r="A631" s="47">
        <v>631</v>
      </c>
      <c r="C631" s="107" t="s">
        <v>452</v>
      </c>
      <c r="D631" s="107"/>
      <c r="E631" s="58">
        <v>13</v>
      </c>
      <c r="F631" s="59" t="str">
        <f t="shared" ref="F631:I631" si="404">F630</f>
        <v>900G32-0101</v>
      </c>
      <c r="G631" s="60">
        <f t="shared" si="404"/>
        <v>233</v>
      </c>
      <c r="H631" s="60">
        <f t="shared" si="404"/>
        <v>3</v>
      </c>
      <c r="I631" s="60">
        <f t="shared" si="404"/>
        <v>2</v>
      </c>
      <c r="J631" s="147" t="s">
        <v>992</v>
      </c>
      <c r="K631" s="61" t="str">
        <f t="shared" si="393"/>
        <v>DI-R03S02</v>
      </c>
      <c r="L631" s="62" t="s">
        <v>18</v>
      </c>
      <c r="M631" s="18" t="s">
        <v>19</v>
      </c>
      <c r="N631" s="16"/>
      <c r="O631" s="9" t="s">
        <v>1000</v>
      </c>
    </row>
    <row r="632" spans="1:15" ht="15" customHeight="1" x14ac:dyDescent="0.2">
      <c r="A632" s="47">
        <v>632</v>
      </c>
      <c r="C632" s="107" t="s">
        <v>452</v>
      </c>
      <c r="D632" s="107"/>
      <c r="E632" s="58">
        <v>14</v>
      </c>
      <c r="F632" s="59" t="str">
        <f t="shared" ref="F632:I632" si="405">F631</f>
        <v>900G32-0101</v>
      </c>
      <c r="G632" s="60">
        <f t="shared" si="405"/>
        <v>233</v>
      </c>
      <c r="H632" s="60">
        <f t="shared" si="405"/>
        <v>3</v>
      </c>
      <c r="I632" s="60">
        <f t="shared" si="405"/>
        <v>2</v>
      </c>
      <c r="J632" s="147" t="s">
        <v>992</v>
      </c>
      <c r="K632" s="61" t="str">
        <f t="shared" si="393"/>
        <v>DI-R03S02</v>
      </c>
      <c r="L632" s="62" t="s">
        <v>18</v>
      </c>
      <c r="M632" s="18" t="s">
        <v>19</v>
      </c>
      <c r="N632" s="17"/>
      <c r="O632" s="9" t="s">
        <v>1001</v>
      </c>
    </row>
    <row r="633" spans="1:15" ht="15" customHeight="1" x14ac:dyDescent="0.2">
      <c r="A633" s="47">
        <v>633</v>
      </c>
      <c r="C633" s="107" t="s">
        <v>452</v>
      </c>
      <c r="D633" s="107"/>
      <c r="E633" s="53">
        <v>15</v>
      </c>
      <c r="F633" s="54" t="str">
        <f t="shared" ref="F633:I633" si="406">F632</f>
        <v>900G32-0101</v>
      </c>
      <c r="G633" s="55">
        <f t="shared" si="406"/>
        <v>233</v>
      </c>
      <c r="H633" s="55">
        <f t="shared" si="406"/>
        <v>3</v>
      </c>
      <c r="I633" s="55">
        <f t="shared" si="406"/>
        <v>2</v>
      </c>
      <c r="J633" s="147" t="s">
        <v>1003</v>
      </c>
      <c r="K633" s="56" t="str">
        <f t="shared" si="393"/>
        <v>DI-R03S02</v>
      </c>
      <c r="L633" s="57" t="s">
        <v>18</v>
      </c>
      <c r="M633" s="18" t="s">
        <v>19</v>
      </c>
      <c r="N633" s="17"/>
      <c r="O633" s="8" t="s">
        <v>1006</v>
      </c>
    </row>
    <row r="634" spans="1:15" ht="15" customHeight="1" x14ac:dyDescent="0.2">
      <c r="A634" s="47">
        <v>634</v>
      </c>
      <c r="C634" s="107" t="s">
        <v>452</v>
      </c>
      <c r="D634" s="107"/>
      <c r="E634" s="53">
        <v>16</v>
      </c>
      <c r="F634" s="54" t="str">
        <f t="shared" ref="F634:I634" si="407">F633</f>
        <v>900G32-0101</v>
      </c>
      <c r="G634" s="63">
        <f t="shared" si="407"/>
        <v>233</v>
      </c>
      <c r="H634" s="63">
        <f t="shared" si="407"/>
        <v>3</v>
      </c>
      <c r="I634" s="63">
        <f t="shared" si="407"/>
        <v>2</v>
      </c>
      <c r="J634" s="147" t="s">
        <v>1003</v>
      </c>
      <c r="K634" s="56" t="str">
        <f t="shared" si="393"/>
        <v>DI-R03S02</v>
      </c>
      <c r="L634" s="57" t="s">
        <v>18</v>
      </c>
      <c r="M634" s="18" t="s">
        <v>19</v>
      </c>
      <c r="N634" s="17"/>
      <c r="O634" s="9" t="s">
        <v>1007</v>
      </c>
    </row>
    <row r="635" spans="1:15" ht="15" customHeight="1" x14ac:dyDescent="0.2">
      <c r="A635" s="47">
        <v>635</v>
      </c>
      <c r="C635" s="107" t="s">
        <v>452</v>
      </c>
      <c r="D635" s="107"/>
      <c r="E635" s="53">
        <v>17</v>
      </c>
      <c r="F635" s="54" t="str">
        <f t="shared" ref="F635:I635" si="408">F634</f>
        <v>900G32-0101</v>
      </c>
      <c r="G635" s="55">
        <f t="shared" si="408"/>
        <v>233</v>
      </c>
      <c r="H635" s="55">
        <f t="shared" si="408"/>
        <v>3</v>
      </c>
      <c r="I635" s="55">
        <f t="shared" si="408"/>
        <v>2</v>
      </c>
      <c r="J635" s="147" t="s">
        <v>1003</v>
      </c>
      <c r="K635" s="72" t="str">
        <f t="shared" si="393"/>
        <v>DI-R03S02</v>
      </c>
      <c r="L635" s="57" t="s">
        <v>18</v>
      </c>
      <c r="M635" s="18" t="s">
        <v>19</v>
      </c>
      <c r="N635" s="16"/>
      <c r="O635" s="9" t="s">
        <v>1008</v>
      </c>
    </row>
    <row r="636" spans="1:15" ht="15" customHeight="1" x14ac:dyDescent="0.2">
      <c r="A636" s="47">
        <v>636</v>
      </c>
      <c r="C636" s="107" t="s">
        <v>452</v>
      </c>
      <c r="D636" s="107"/>
      <c r="E636" s="53">
        <v>18</v>
      </c>
      <c r="F636" s="54" t="str">
        <f t="shared" ref="F636:I636" si="409">F635</f>
        <v>900G32-0101</v>
      </c>
      <c r="G636" s="55">
        <f t="shared" si="409"/>
        <v>233</v>
      </c>
      <c r="H636" s="55">
        <f t="shared" si="409"/>
        <v>3</v>
      </c>
      <c r="I636" s="55">
        <f t="shared" si="409"/>
        <v>2</v>
      </c>
      <c r="J636" s="147" t="s">
        <v>1003</v>
      </c>
      <c r="K636" s="56" t="str">
        <f t="shared" si="393"/>
        <v>DI-R03S02</v>
      </c>
      <c r="L636" s="57" t="s">
        <v>18</v>
      </c>
      <c r="M636" s="18" t="s">
        <v>19</v>
      </c>
      <c r="N636" s="17"/>
      <c r="O636" s="9" t="s">
        <v>1009</v>
      </c>
    </row>
    <row r="637" spans="1:15" ht="15" customHeight="1" x14ac:dyDescent="0.2">
      <c r="A637" s="47">
        <v>637</v>
      </c>
      <c r="C637" s="107" t="s">
        <v>452</v>
      </c>
      <c r="D637" s="107"/>
      <c r="E637" s="53">
        <v>19</v>
      </c>
      <c r="F637" s="54" t="str">
        <f t="shared" ref="F637:I637" si="410">F636</f>
        <v>900G32-0101</v>
      </c>
      <c r="G637" s="55">
        <f t="shared" si="410"/>
        <v>233</v>
      </c>
      <c r="H637" s="55">
        <f t="shared" si="410"/>
        <v>3</v>
      </c>
      <c r="I637" s="55">
        <f t="shared" si="410"/>
        <v>2</v>
      </c>
      <c r="J637" s="147" t="s">
        <v>1004</v>
      </c>
      <c r="K637" s="56" t="str">
        <f t="shared" si="393"/>
        <v>DI-R03S02</v>
      </c>
      <c r="L637" s="57" t="s">
        <v>18</v>
      </c>
      <c r="M637" s="15" t="s">
        <v>19</v>
      </c>
      <c r="N637" s="7"/>
      <c r="O637" s="8" t="s">
        <v>1010</v>
      </c>
    </row>
    <row r="638" spans="1:15" ht="15" customHeight="1" x14ac:dyDescent="0.2">
      <c r="A638" s="47">
        <v>638</v>
      </c>
      <c r="C638" s="107" t="s">
        <v>452</v>
      </c>
      <c r="D638" s="107"/>
      <c r="E638" s="53">
        <v>20</v>
      </c>
      <c r="F638" s="54" t="str">
        <f t="shared" ref="F638:I638" si="411">F637</f>
        <v>900G32-0101</v>
      </c>
      <c r="G638" s="55">
        <f t="shared" si="411"/>
        <v>233</v>
      </c>
      <c r="H638" s="55">
        <f t="shared" si="411"/>
        <v>3</v>
      </c>
      <c r="I638" s="55">
        <f t="shared" si="411"/>
        <v>2</v>
      </c>
      <c r="J638" s="147" t="s">
        <v>1004</v>
      </c>
      <c r="K638" s="56" t="str">
        <f t="shared" si="393"/>
        <v>DI-R03S02</v>
      </c>
      <c r="L638" s="57" t="s">
        <v>18</v>
      </c>
      <c r="M638" s="7" t="s">
        <v>19</v>
      </c>
      <c r="N638" s="7"/>
      <c r="O638" s="9" t="s">
        <v>1011</v>
      </c>
    </row>
    <row r="639" spans="1:15" ht="15" customHeight="1" x14ac:dyDescent="0.2">
      <c r="A639" s="47">
        <v>639</v>
      </c>
      <c r="C639" s="107" t="s">
        <v>452</v>
      </c>
      <c r="D639" s="107"/>
      <c r="E639" s="53">
        <v>21</v>
      </c>
      <c r="F639" s="54" t="str">
        <f t="shared" ref="F639:I639" si="412">F638</f>
        <v>900G32-0101</v>
      </c>
      <c r="G639" s="55">
        <f t="shared" si="412"/>
        <v>233</v>
      </c>
      <c r="H639" s="55">
        <f t="shared" si="412"/>
        <v>3</v>
      </c>
      <c r="I639" s="55">
        <f t="shared" si="412"/>
        <v>2</v>
      </c>
      <c r="J639" s="147" t="s">
        <v>1004</v>
      </c>
      <c r="K639" s="56" t="str">
        <f t="shared" si="393"/>
        <v>DI-R03S02</v>
      </c>
      <c r="L639" s="57" t="s">
        <v>18</v>
      </c>
      <c r="M639" s="7" t="s">
        <v>19</v>
      </c>
      <c r="N639" s="7"/>
      <c r="O639" s="9" t="s">
        <v>1012</v>
      </c>
    </row>
    <row r="640" spans="1:15" ht="15" customHeight="1" x14ac:dyDescent="0.2">
      <c r="A640" s="47">
        <v>640</v>
      </c>
      <c r="C640" s="107" t="s">
        <v>452</v>
      </c>
      <c r="D640" s="107"/>
      <c r="E640" s="53">
        <v>22</v>
      </c>
      <c r="F640" s="54" t="str">
        <f t="shared" ref="F640:I640" si="413">F639</f>
        <v>900G32-0101</v>
      </c>
      <c r="G640" s="55">
        <f t="shared" si="413"/>
        <v>233</v>
      </c>
      <c r="H640" s="55">
        <f t="shared" si="413"/>
        <v>3</v>
      </c>
      <c r="I640" s="55">
        <f t="shared" si="413"/>
        <v>2</v>
      </c>
      <c r="J640" s="147" t="s">
        <v>1004</v>
      </c>
      <c r="K640" s="56" t="str">
        <f t="shared" si="393"/>
        <v>DI-R03S02</v>
      </c>
      <c r="L640" s="57" t="s">
        <v>18</v>
      </c>
      <c r="M640" s="7" t="s">
        <v>19</v>
      </c>
      <c r="N640" s="7"/>
      <c r="O640" s="9" t="s">
        <v>1013</v>
      </c>
    </row>
    <row r="641" spans="1:15" ht="15" customHeight="1" x14ac:dyDescent="0.2">
      <c r="A641" s="47">
        <v>641</v>
      </c>
      <c r="C641" s="107" t="s">
        <v>452</v>
      </c>
      <c r="D641" s="107"/>
      <c r="E641" s="53">
        <v>23</v>
      </c>
      <c r="F641" s="54" t="str">
        <f t="shared" ref="F641:I641" si="414">F640</f>
        <v>900G32-0101</v>
      </c>
      <c r="G641" s="55">
        <f t="shared" si="414"/>
        <v>233</v>
      </c>
      <c r="H641" s="55">
        <f t="shared" si="414"/>
        <v>3</v>
      </c>
      <c r="I641" s="55">
        <f t="shared" si="414"/>
        <v>2</v>
      </c>
      <c r="J641" s="147" t="s">
        <v>1005</v>
      </c>
      <c r="K641" s="56" t="str">
        <f t="shared" si="393"/>
        <v>DI-R03S02</v>
      </c>
      <c r="L641" s="57" t="s">
        <v>18</v>
      </c>
      <c r="M641" s="7" t="s">
        <v>19</v>
      </c>
      <c r="N641" s="7"/>
      <c r="O641" s="8" t="s">
        <v>1014</v>
      </c>
    </row>
    <row r="642" spans="1:15" ht="15" customHeight="1" x14ac:dyDescent="0.2">
      <c r="A642" s="47">
        <v>642</v>
      </c>
      <c r="C642" s="107" t="s">
        <v>452</v>
      </c>
      <c r="D642" s="107"/>
      <c r="E642" s="53">
        <v>24</v>
      </c>
      <c r="F642" s="54" t="str">
        <f t="shared" ref="F642:I642" si="415">F641</f>
        <v>900G32-0101</v>
      </c>
      <c r="G642" s="55">
        <f t="shared" si="415"/>
        <v>233</v>
      </c>
      <c r="H642" s="55">
        <f t="shared" si="415"/>
        <v>3</v>
      </c>
      <c r="I642" s="55">
        <f t="shared" si="415"/>
        <v>2</v>
      </c>
      <c r="J642" s="147" t="s">
        <v>1005</v>
      </c>
      <c r="K642" s="56" t="str">
        <f t="shared" si="393"/>
        <v>DI-R03S02</v>
      </c>
      <c r="L642" s="57" t="s">
        <v>18</v>
      </c>
      <c r="M642" s="7" t="s">
        <v>19</v>
      </c>
      <c r="N642" s="7"/>
      <c r="O642" s="9" t="s">
        <v>1015</v>
      </c>
    </row>
    <row r="643" spans="1:15" ht="15" customHeight="1" x14ac:dyDescent="0.2">
      <c r="A643" s="47">
        <v>643</v>
      </c>
      <c r="C643" s="107" t="s">
        <v>452</v>
      </c>
      <c r="D643" s="107"/>
      <c r="E643" s="53">
        <v>25</v>
      </c>
      <c r="F643" s="54" t="str">
        <f t="shared" ref="F643:I643" si="416">F642</f>
        <v>900G32-0101</v>
      </c>
      <c r="G643" s="55">
        <f t="shared" si="416"/>
        <v>233</v>
      </c>
      <c r="H643" s="55">
        <f t="shared" si="416"/>
        <v>3</v>
      </c>
      <c r="I643" s="55">
        <f t="shared" si="416"/>
        <v>2</v>
      </c>
      <c r="J643" s="147" t="s">
        <v>1005</v>
      </c>
      <c r="K643" s="56" t="str">
        <f t="shared" si="393"/>
        <v>DI-R03S02</v>
      </c>
      <c r="L643" s="57" t="s">
        <v>18</v>
      </c>
      <c r="M643" s="7" t="s">
        <v>19</v>
      </c>
      <c r="N643" s="7"/>
      <c r="O643" s="9" t="s">
        <v>1016</v>
      </c>
    </row>
    <row r="644" spans="1:15" ht="15" customHeight="1" x14ac:dyDescent="0.2">
      <c r="A644" s="47">
        <v>644</v>
      </c>
      <c r="C644" s="107" t="s">
        <v>452</v>
      </c>
      <c r="D644" s="107"/>
      <c r="E644" s="53">
        <v>26</v>
      </c>
      <c r="F644" s="54" t="str">
        <f t="shared" ref="F644:I644" si="417">F643</f>
        <v>900G32-0101</v>
      </c>
      <c r="G644" s="55">
        <f t="shared" si="417"/>
        <v>233</v>
      </c>
      <c r="H644" s="55">
        <f t="shared" si="417"/>
        <v>3</v>
      </c>
      <c r="I644" s="55">
        <f t="shared" si="417"/>
        <v>2</v>
      </c>
      <c r="J644" s="147" t="s">
        <v>1005</v>
      </c>
      <c r="K644" s="56" t="str">
        <f t="shared" si="393"/>
        <v>DI-R03S02</v>
      </c>
      <c r="L644" s="57" t="s">
        <v>18</v>
      </c>
      <c r="M644" s="7" t="s">
        <v>19</v>
      </c>
      <c r="N644" s="7"/>
      <c r="O644" s="9" t="s">
        <v>1017</v>
      </c>
    </row>
    <row r="645" spans="1:15" ht="15" customHeight="1" x14ac:dyDescent="0.2">
      <c r="A645" s="47">
        <v>645</v>
      </c>
      <c r="C645" s="107" t="s">
        <v>452</v>
      </c>
      <c r="D645" s="107"/>
      <c r="E645" s="53">
        <v>27</v>
      </c>
      <c r="F645" s="54" t="str">
        <f t="shared" ref="F645:I645" si="418">F644</f>
        <v>900G32-0101</v>
      </c>
      <c r="G645" s="55">
        <f t="shared" si="418"/>
        <v>233</v>
      </c>
      <c r="H645" s="55">
        <f t="shared" si="418"/>
        <v>3</v>
      </c>
      <c r="I645" s="55">
        <f t="shared" si="418"/>
        <v>2</v>
      </c>
      <c r="J645" s="147" t="s">
        <v>1005</v>
      </c>
      <c r="K645" s="56" t="str">
        <f t="shared" si="393"/>
        <v>DI-R03S02</v>
      </c>
      <c r="L645" s="57" t="s">
        <v>18</v>
      </c>
      <c r="M645" s="7" t="s">
        <v>19</v>
      </c>
      <c r="N645" s="7"/>
      <c r="O645" s="8" t="s">
        <v>1018</v>
      </c>
    </row>
    <row r="646" spans="1:15" ht="15" customHeight="1" x14ac:dyDescent="0.2">
      <c r="A646" s="47">
        <v>646</v>
      </c>
      <c r="C646" s="107" t="s">
        <v>452</v>
      </c>
      <c r="D646" s="107"/>
      <c r="E646" s="53">
        <v>28</v>
      </c>
      <c r="F646" s="54" t="str">
        <f t="shared" ref="F646:I646" si="419">F645</f>
        <v>900G32-0101</v>
      </c>
      <c r="G646" s="55">
        <f t="shared" si="419"/>
        <v>233</v>
      </c>
      <c r="H646" s="55">
        <f t="shared" si="419"/>
        <v>3</v>
      </c>
      <c r="I646" s="55">
        <f t="shared" si="419"/>
        <v>2</v>
      </c>
      <c r="J646" s="157" t="s">
        <v>1005</v>
      </c>
      <c r="K646" s="56" t="str">
        <f t="shared" si="393"/>
        <v>DI-R03S02</v>
      </c>
      <c r="L646" s="57" t="s">
        <v>18</v>
      </c>
      <c r="M646" s="7" t="s">
        <v>19</v>
      </c>
      <c r="N646" s="7"/>
      <c r="O646" s="9" t="s">
        <v>1019</v>
      </c>
    </row>
    <row r="647" spans="1:15" ht="15" customHeight="1" x14ac:dyDescent="0.25">
      <c r="A647" s="47">
        <v>647</v>
      </c>
      <c r="C647" s="107" t="s">
        <v>452</v>
      </c>
      <c r="D647" s="107"/>
      <c r="E647" s="53">
        <v>29</v>
      </c>
      <c r="F647" s="54" t="str">
        <f t="shared" ref="F647:I647" si="420">F646</f>
        <v>900G32-0101</v>
      </c>
      <c r="G647" s="55">
        <f t="shared" si="420"/>
        <v>233</v>
      </c>
      <c r="H647" s="55">
        <f t="shared" si="420"/>
        <v>3</v>
      </c>
      <c r="I647" s="55">
        <f t="shared" si="420"/>
        <v>2</v>
      </c>
      <c r="J647" s="247" t="s">
        <v>1626</v>
      </c>
      <c r="K647" s="56" t="str">
        <f t="shared" si="393"/>
        <v>DI-R03S02</v>
      </c>
      <c r="L647" s="57" t="s">
        <v>18</v>
      </c>
      <c r="M647" s="7" t="s">
        <v>19</v>
      </c>
      <c r="N647" s="7"/>
      <c r="O647" s="8" t="s">
        <v>1227</v>
      </c>
    </row>
    <row r="648" spans="1:15" ht="15" customHeight="1" x14ac:dyDescent="0.25">
      <c r="A648" s="47">
        <v>648</v>
      </c>
      <c r="C648" s="107" t="s">
        <v>452</v>
      </c>
      <c r="D648" s="107"/>
      <c r="E648" s="53">
        <v>30</v>
      </c>
      <c r="F648" s="54" t="str">
        <f t="shared" ref="F648:I648" si="421">F647</f>
        <v>900G32-0101</v>
      </c>
      <c r="G648" s="55">
        <f t="shared" si="421"/>
        <v>233</v>
      </c>
      <c r="H648" s="55">
        <f t="shared" si="421"/>
        <v>3</v>
      </c>
      <c r="I648" s="55">
        <f t="shared" si="421"/>
        <v>2</v>
      </c>
      <c r="J648" s="247" t="s">
        <v>1626</v>
      </c>
      <c r="K648" s="56" t="str">
        <f t="shared" si="393"/>
        <v>DI-R03S02</v>
      </c>
      <c r="L648" s="57" t="s">
        <v>18</v>
      </c>
      <c r="M648" s="7" t="s">
        <v>19</v>
      </c>
      <c r="N648" s="7"/>
      <c r="O648" s="9" t="s">
        <v>1228</v>
      </c>
    </row>
    <row r="649" spans="1:15" ht="15" customHeight="1" x14ac:dyDescent="0.25">
      <c r="A649" s="47">
        <v>649</v>
      </c>
      <c r="C649" s="107" t="s">
        <v>452</v>
      </c>
      <c r="D649" s="107"/>
      <c r="E649" s="53">
        <v>31</v>
      </c>
      <c r="F649" s="54" t="str">
        <f t="shared" ref="F649:I649" si="422">F648</f>
        <v>900G32-0101</v>
      </c>
      <c r="G649" s="55">
        <f t="shared" si="422"/>
        <v>233</v>
      </c>
      <c r="H649" s="55">
        <f t="shared" si="422"/>
        <v>3</v>
      </c>
      <c r="I649" s="55">
        <f t="shared" si="422"/>
        <v>2</v>
      </c>
      <c r="J649" s="247" t="s">
        <v>1626</v>
      </c>
      <c r="K649" s="56" t="str">
        <f t="shared" si="393"/>
        <v>DI-R03S02</v>
      </c>
      <c r="L649" s="57" t="s">
        <v>18</v>
      </c>
      <c r="M649" s="7" t="s">
        <v>19</v>
      </c>
      <c r="N649" s="7"/>
      <c r="O649" s="9" t="s">
        <v>1229</v>
      </c>
    </row>
    <row r="650" spans="1:15" ht="15.75" customHeight="1" thickBot="1" x14ac:dyDescent="0.3">
      <c r="A650" s="47">
        <v>650</v>
      </c>
      <c r="C650" s="108" t="s">
        <v>452</v>
      </c>
      <c r="D650" s="108"/>
      <c r="E650" s="64">
        <v>32</v>
      </c>
      <c r="F650" s="65" t="str">
        <f t="shared" ref="F650:I650" si="423">F649</f>
        <v>900G32-0101</v>
      </c>
      <c r="G650" s="66">
        <f t="shared" si="423"/>
        <v>233</v>
      </c>
      <c r="H650" s="66">
        <f t="shared" si="423"/>
        <v>3</v>
      </c>
      <c r="I650" s="66">
        <f t="shared" si="423"/>
        <v>2</v>
      </c>
      <c r="J650" s="247" t="s">
        <v>1626</v>
      </c>
      <c r="K650" s="67" t="str">
        <f t="shared" si="393"/>
        <v>DI-R03S02</v>
      </c>
      <c r="L650" s="68" t="s">
        <v>18</v>
      </c>
      <c r="M650" s="10" t="s">
        <v>19</v>
      </c>
      <c r="N650" s="10"/>
      <c r="O650" s="9" t="s">
        <v>1230</v>
      </c>
    </row>
    <row r="651" spans="1:15" ht="15.75" customHeight="1" thickBot="1" x14ac:dyDescent="0.25">
      <c r="A651" s="47">
        <v>651</v>
      </c>
      <c r="C651" s="215" t="s">
        <v>452</v>
      </c>
      <c r="D651" s="215"/>
      <c r="E651" s="112"/>
      <c r="F651" s="113"/>
      <c r="G651" s="113"/>
      <c r="H651" s="113"/>
      <c r="I651" s="113"/>
      <c r="J651" s="243"/>
      <c r="K651" s="113"/>
      <c r="L651" s="113"/>
      <c r="M651" s="113"/>
      <c r="N651" s="113"/>
      <c r="O651" s="114"/>
    </row>
    <row r="652" spans="1:15" ht="15" customHeight="1" x14ac:dyDescent="0.2">
      <c r="A652" s="47">
        <v>652</v>
      </c>
      <c r="C652" s="217" t="s">
        <v>452</v>
      </c>
      <c r="D652" s="217"/>
      <c r="E652" s="5" t="s">
        <v>54</v>
      </c>
      <c r="F652" s="49" t="s">
        <v>55</v>
      </c>
      <c r="G652" s="50">
        <v>233</v>
      </c>
      <c r="H652" s="50">
        <v>3</v>
      </c>
      <c r="I652" s="95">
        <v>3</v>
      </c>
      <c r="J652" s="147" t="s">
        <v>1630</v>
      </c>
      <c r="K652" s="218" t="s">
        <v>85</v>
      </c>
      <c r="L652" s="98" t="s">
        <v>18</v>
      </c>
      <c r="M652" s="24" t="s">
        <v>19</v>
      </c>
      <c r="N652" s="219"/>
      <c r="O652" s="8" t="s">
        <v>1020</v>
      </c>
    </row>
    <row r="653" spans="1:15" ht="15" customHeight="1" x14ac:dyDescent="0.2">
      <c r="A653" s="47">
        <v>653</v>
      </c>
      <c r="C653" s="107" t="s">
        <v>452</v>
      </c>
      <c r="D653" s="107"/>
      <c r="E653" s="53">
        <v>2</v>
      </c>
      <c r="F653" s="54" t="str">
        <f t="shared" ref="F653:I653" si="424">F652</f>
        <v>900G32-0101</v>
      </c>
      <c r="G653" s="55">
        <f t="shared" si="424"/>
        <v>233</v>
      </c>
      <c r="H653" s="55">
        <f t="shared" si="424"/>
        <v>3</v>
      </c>
      <c r="I653" s="78">
        <f t="shared" si="424"/>
        <v>3</v>
      </c>
      <c r="J653" s="147" t="s">
        <v>1630</v>
      </c>
      <c r="K653" s="79" t="str">
        <f t="shared" ref="K653:K683" si="425">K652</f>
        <v>DI-R03S03</v>
      </c>
      <c r="L653" s="80" t="s">
        <v>18</v>
      </c>
      <c r="M653" s="18" t="s">
        <v>19</v>
      </c>
      <c r="N653" s="17"/>
      <c r="O653" s="9" t="s">
        <v>1021</v>
      </c>
    </row>
    <row r="654" spans="1:15" ht="15" customHeight="1" x14ac:dyDescent="0.2">
      <c r="A654" s="47">
        <v>654</v>
      </c>
      <c r="C654" s="107" t="s">
        <v>452</v>
      </c>
      <c r="D654" s="107"/>
      <c r="E654" s="53">
        <v>3</v>
      </c>
      <c r="F654" s="54" t="str">
        <f t="shared" ref="F654:I654" si="426">F653</f>
        <v>900G32-0101</v>
      </c>
      <c r="G654" s="55">
        <f t="shared" si="426"/>
        <v>233</v>
      </c>
      <c r="H654" s="55">
        <f t="shared" si="426"/>
        <v>3</v>
      </c>
      <c r="I654" s="78">
        <f t="shared" si="426"/>
        <v>3</v>
      </c>
      <c r="J654" s="147" t="s">
        <v>1630</v>
      </c>
      <c r="K654" s="79" t="str">
        <f t="shared" si="425"/>
        <v>DI-R03S03</v>
      </c>
      <c r="L654" s="80" t="s">
        <v>18</v>
      </c>
      <c r="M654" s="18" t="s">
        <v>19</v>
      </c>
      <c r="N654" s="17"/>
      <c r="O654" s="9" t="s">
        <v>1022</v>
      </c>
    </row>
    <row r="655" spans="1:15" ht="15" customHeight="1" x14ac:dyDescent="0.2">
      <c r="A655" s="47">
        <v>655</v>
      </c>
      <c r="C655" s="107" t="s">
        <v>452</v>
      </c>
      <c r="D655" s="107"/>
      <c r="E655" s="53">
        <v>4</v>
      </c>
      <c r="F655" s="54" t="str">
        <f t="shared" ref="F655:I655" si="427">F654</f>
        <v>900G32-0101</v>
      </c>
      <c r="G655" s="55">
        <f t="shared" si="427"/>
        <v>233</v>
      </c>
      <c r="H655" s="55">
        <f t="shared" si="427"/>
        <v>3</v>
      </c>
      <c r="I655" s="78">
        <f t="shared" si="427"/>
        <v>3</v>
      </c>
      <c r="J655" s="147" t="s">
        <v>1630</v>
      </c>
      <c r="K655" s="79" t="str">
        <f t="shared" si="425"/>
        <v>DI-R03S03</v>
      </c>
      <c r="L655" s="80" t="s">
        <v>18</v>
      </c>
      <c r="M655" s="18" t="s">
        <v>19</v>
      </c>
      <c r="N655" s="17"/>
      <c r="O655" s="9" t="s">
        <v>1023</v>
      </c>
    </row>
    <row r="656" spans="1:15" ht="15" customHeight="1" x14ac:dyDescent="0.2">
      <c r="A656" s="47">
        <v>656</v>
      </c>
      <c r="C656" s="107" t="s">
        <v>452</v>
      </c>
      <c r="D656" s="107"/>
      <c r="E656" s="53">
        <v>5</v>
      </c>
      <c r="F656" s="54" t="str">
        <f t="shared" ref="F656:I656" si="428">F655</f>
        <v>900G32-0101</v>
      </c>
      <c r="G656" s="55">
        <f t="shared" si="428"/>
        <v>233</v>
      </c>
      <c r="H656" s="55">
        <f t="shared" si="428"/>
        <v>3</v>
      </c>
      <c r="I656" s="78">
        <f t="shared" si="428"/>
        <v>3</v>
      </c>
      <c r="J656" s="147" t="s">
        <v>1631</v>
      </c>
      <c r="K656" s="79" t="str">
        <f t="shared" si="425"/>
        <v>DI-R03S03</v>
      </c>
      <c r="L656" s="80" t="s">
        <v>18</v>
      </c>
      <c r="M656" s="18" t="s">
        <v>19</v>
      </c>
      <c r="N656" s="16"/>
      <c r="O656" s="8" t="s">
        <v>1024</v>
      </c>
    </row>
    <row r="657" spans="1:15" ht="15" customHeight="1" x14ac:dyDescent="0.2">
      <c r="A657" s="47">
        <v>657</v>
      </c>
      <c r="C657" s="107" t="s">
        <v>452</v>
      </c>
      <c r="D657" s="107"/>
      <c r="E657" s="53">
        <v>6</v>
      </c>
      <c r="F657" s="54" t="str">
        <f t="shared" ref="F657:I657" si="429">F656</f>
        <v>900G32-0101</v>
      </c>
      <c r="G657" s="55">
        <f t="shared" si="429"/>
        <v>233</v>
      </c>
      <c r="H657" s="55">
        <f t="shared" si="429"/>
        <v>3</v>
      </c>
      <c r="I657" s="78">
        <f t="shared" si="429"/>
        <v>3</v>
      </c>
      <c r="J657" s="147" t="s">
        <v>1631</v>
      </c>
      <c r="K657" s="79" t="str">
        <f t="shared" si="425"/>
        <v>DI-R03S03</v>
      </c>
      <c r="L657" s="80" t="s">
        <v>18</v>
      </c>
      <c r="M657" s="18" t="s">
        <v>19</v>
      </c>
      <c r="N657" s="17"/>
      <c r="O657" s="9" t="s">
        <v>1025</v>
      </c>
    </row>
    <row r="658" spans="1:15" ht="15" customHeight="1" x14ac:dyDescent="0.2">
      <c r="A658" s="47">
        <v>658</v>
      </c>
      <c r="C658" s="107" t="s">
        <v>452</v>
      </c>
      <c r="D658" s="107"/>
      <c r="E658" s="53">
        <v>7</v>
      </c>
      <c r="F658" s="54" t="str">
        <f t="shared" ref="F658:I658" si="430">F657</f>
        <v>900G32-0101</v>
      </c>
      <c r="G658" s="55">
        <f t="shared" si="430"/>
        <v>233</v>
      </c>
      <c r="H658" s="55">
        <f t="shared" si="430"/>
        <v>3</v>
      </c>
      <c r="I658" s="78">
        <f t="shared" si="430"/>
        <v>3</v>
      </c>
      <c r="J658" s="147" t="s">
        <v>1631</v>
      </c>
      <c r="K658" s="79" t="str">
        <f t="shared" si="425"/>
        <v>DI-R03S03</v>
      </c>
      <c r="L658" s="80" t="s">
        <v>18</v>
      </c>
      <c r="M658" s="18" t="s">
        <v>19</v>
      </c>
      <c r="N658" s="17"/>
      <c r="O658" s="9" t="s">
        <v>1026</v>
      </c>
    </row>
    <row r="659" spans="1:15" ht="15" customHeight="1" x14ac:dyDescent="0.2">
      <c r="A659" s="47">
        <v>659</v>
      </c>
      <c r="C659" s="107" t="s">
        <v>452</v>
      </c>
      <c r="D659" s="107"/>
      <c r="E659" s="53">
        <v>8</v>
      </c>
      <c r="F659" s="54" t="str">
        <f t="shared" ref="F659:I659" si="431">F658</f>
        <v>900G32-0101</v>
      </c>
      <c r="G659" s="55">
        <f t="shared" si="431"/>
        <v>233</v>
      </c>
      <c r="H659" s="55">
        <f t="shared" si="431"/>
        <v>3</v>
      </c>
      <c r="I659" s="78">
        <f t="shared" si="431"/>
        <v>3</v>
      </c>
      <c r="J659" s="147" t="s">
        <v>1631</v>
      </c>
      <c r="K659" s="79" t="str">
        <f t="shared" si="425"/>
        <v>DI-R03S03</v>
      </c>
      <c r="L659" s="80" t="s">
        <v>18</v>
      </c>
      <c r="M659" s="18" t="s">
        <v>19</v>
      </c>
      <c r="N659" s="17"/>
      <c r="O659" s="9" t="s">
        <v>1027</v>
      </c>
    </row>
    <row r="660" spans="1:15" ht="15" customHeight="1" x14ac:dyDescent="0.2">
      <c r="A660" s="47">
        <v>660</v>
      </c>
      <c r="C660" s="107" t="s">
        <v>452</v>
      </c>
      <c r="D660" s="107"/>
      <c r="E660" s="53">
        <v>9</v>
      </c>
      <c r="F660" s="54" t="str">
        <f t="shared" ref="F660:I660" si="432">F659</f>
        <v>900G32-0101</v>
      </c>
      <c r="G660" s="55">
        <f t="shared" si="432"/>
        <v>233</v>
      </c>
      <c r="H660" s="55">
        <f t="shared" si="432"/>
        <v>3</v>
      </c>
      <c r="I660" s="78">
        <f t="shared" si="432"/>
        <v>3</v>
      </c>
      <c r="J660" s="147" t="s">
        <v>971</v>
      </c>
      <c r="K660" s="79" t="str">
        <f t="shared" si="425"/>
        <v>DI-R03S03</v>
      </c>
      <c r="L660" s="80" t="s">
        <v>18</v>
      </c>
      <c r="M660" s="18" t="s">
        <v>19</v>
      </c>
      <c r="N660" s="16"/>
      <c r="O660" s="8" t="s">
        <v>1029</v>
      </c>
    </row>
    <row r="661" spans="1:15" ht="15" customHeight="1" x14ac:dyDescent="0.2">
      <c r="A661" s="47">
        <v>661</v>
      </c>
      <c r="C661" s="107" t="s">
        <v>452</v>
      </c>
      <c r="D661" s="107"/>
      <c r="E661" s="53">
        <v>10</v>
      </c>
      <c r="F661" s="54" t="str">
        <f t="shared" ref="F661:I661" si="433">F660</f>
        <v>900G32-0101</v>
      </c>
      <c r="G661" s="55">
        <f t="shared" si="433"/>
        <v>233</v>
      </c>
      <c r="H661" s="55">
        <f t="shared" si="433"/>
        <v>3</v>
      </c>
      <c r="I661" s="78">
        <f t="shared" si="433"/>
        <v>3</v>
      </c>
      <c r="J661" s="147" t="s">
        <v>971</v>
      </c>
      <c r="K661" s="79" t="str">
        <f t="shared" si="425"/>
        <v>DI-R03S03</v>
      </c>
      <c r="L661" s="80" t="s">
        <v>18</v>
      </c>
      <c r="M661" s="18" t="s">
        <v>19</v>
      </c>
      <c r="N661" s="17"/>
      <c r="O661" s="9" t="s">
        <v>1030</v>
      </c>
    </row>
    <row r="662" spans="1:15" ht="15" customHeight="1" x14ac:dyDescent="0.2">
      <c r="A662" s="47">
        <v>662</v>
      </c>
      <c r="C662" s="107" t="s">
        <v>452</v>
      </c>
      <c r="D662" s="107"/>
      <c r="E662" s="58">
        <v>11</v>
      </c>
      <c r="F662" s="59" t="str">
        <f t="shared" ref="F662:I662" si="434">F661</f>
        <v>900G32-0101</v>
      </c>
      <c r="G662" s="60">
        <f t="shared" si="434"/>
        <v>233</v>
      </c>
      <c r="H662" s="60">
        <f t="shared" si="434"/>
        <v>3</v>
      </c>
      <c r="I662" s="82">
        <f t="shared" si="434"/>
        <v>3</v>
      </c>
      <c r="J662" s="147" t="s">
        <v>971</v>
      </c>
      <c r="K662" s="83" t="str">
        <f t="shared" si="425"/>
        <v>DI-R03S03</v>
      </c>
      <c r="L662" s="70" t="s">
        <v>18</v>
      </c>
      <c r="M662" s="18" t="s">
        <v>19</v>
      </c>
      <c r="N662" s="17"/>
      <c r="O662" s="9" t="s">
        <v>1031</v>
      </c>
    </row>
    <row r="663" spans="1:15" ht="15" customHeight="1" x14ac:dyDescent="0.2">
      <c r="A663" s="47">
        <v>663</v>
      </c>
      <c r="C663" s="107" t="s">
        <v>452</v>
      </c>
      <c r="D663" s="107"/>
      <c r="E663" s="58">
        <v>12</v>
      </c>
      <c r="F663" s="59" t="str">
        <f t="shared" ref="F663:I663" si="435">F662</f>
        <v>900G32-0101</v>
      </c>
      <c r="G663" s="60">
        <f t="shared" si="435"/>
        <v>233</v>
      </c>
      <c r="H663" s="60">
        <f t="shared" si="435"/>
        <v>3</v>
      </c>
      <c r="I663" s="82">
        <f t="shared" si="435"/>
        <v>3</v>
      </c>
      <c r="J663" s="147" t="s">
        <v>971</v>
      </c>
      <c r="K663" s="83" t="str">
        <f t="shared" si="425"/>
        <v>DI-R03S03</v>
      </c>
      <c r="L663" s="57" t="s">
        <v>18</v>
      </c>
      <c r="M663" s="18" t="s">
        <v>19</v>
      </c>
      <c r="N663" s="17"/>
      <c r="O663" s="9" t="s">
        <v>1032</v>
      </c>
    </row>
    <row r="664" spans="1:15" ht="15" customHeight="1" x14ac:dyDescent="0.2">
      <c r="A664" s="47">
        <v>664</v>
      </c>
      <c r="C664" s="107" t="s">
        <v>452</v>
      </c>
      <c r="D664" s="107"/>
      <c r="E664" s="58">
        <v>13</v>
      </c>
      <c r="F664" s="59" t="str">
        <f t="shared" ref="F664:I664" si="436">F663</f>
        <v>900G32-0101</v>
      </c>
      <c r="G664" s="60">
        <f t="shared" si="436"/>
        <v>233</v>
      </c>
      <c r="H664" s="60">
        <f t="shared" si="436"/>
        <v>3</v>
      </c>
      <c r="I664" s="60">
        <f t="shared" si="436"/>
        <v>3</v>
      </c>
      <c r="J664" s="147" t="s">
        <v>981</v>
      </c>
      <c r="K664" s="61" t="str">
        <f t="shared" si="425"/>
        <v>DI-R03S03</v>
      </c>
      <c r="L664" s="62" t="s">
        <v>18</v>
      </c>
      <c r="M664" s="18" t="s">
        <v>19</v>
      </c>
      <c r="N664" s="16"/>
      <c r="O664" s="8" t="s">
        <v>1033</v>
      </c>
    </row>
    <row r="665" spans="1:15" ht="15" customHeight="1" x14ac:dyDescent="0.2">
      <c r="A665" s="47">
        <v>665</v>
      </c>
      <c r="C665" s="107" t="s">
        <v>452</v>
      </c>
      <c r="D665" s="107"/>
      <c r="E665" s="58">
        <v>14</v>
      </c>
      <c r="F665" s="59" t="str">
        <f t="shared" ref="F665:I665" si="437">F664</f>
        <v>900G32-0101</v>
      </c>
      <c r="G665" s="60">
        <f t="shared" si="437"/>
        <v>233</v>
      </c>
      <c r="H665" s="60">
        <f t="shared" si="437"/>
        <v>3</v>
      </c>
      <c r="I665" s="60">
        <f t="shared" si="437"/>
        <v>3</v>
      </c>
      <c r="J665" s="147" t="s">
        <v>981</v>
      </c>
      <c r="K665" s="61" t="str">
        <f t="shared" si="425"/>
        <v>DI-R03S03</v>
      </c>
      <c r="L665" s="62" t="s">
        <v>18</v>
      </c>
      <c r="M665" s="18" t="s">
        <v>19</v>
      </c>
      <c r="N665" s="17"/>
      <c r="O665" s="9" t="s">
        <v>1034</v>
      </c>
    </row>
    <row r="666" spans="1:15" ht="15" customHeight="1" x14ac:dyDescent="0.2">
      <c r="A666" s="47">
        <v>666</v>
      </c>
      <c r="C666" s="107" t="s">
        <v>452</v>
      </c>
      <c r="D666" s="107"/>
      <c r="E666" s="53">
        <v>15</v>
      </c>
      <c r="F666" s="54" t="str">
        <f t="shared" ref="F666:I666" si="438">F665</f>
        <v>900G32-0101</v>
      </c>
      <c r="G666" s="55">
        <f t="shared" si="438"/>
        <v>233</v>
      </c>
      <c r="H666" s="55">
        <f t="shared" si="438"/>
        <v>3</v>
      </c>
      <c r="I666" s="55">
        <f t="shared" si="438"/>
        <v>3</v>
      </c>
      <c r="J666" s="147" t="s">
        <v>981</v>
      </c>
      <c r="K666" s="56" t="str">
        <f t="shared" si="425"/>
        <v>DI-R03S03</v>
      </c>
      <c r="L666" s="57" t="s">
        <v>18</v>
      </c>
      <c r="M666" s="18" t="s">
        <v>19</v>
      </c>
      <c r="N666" s="17"/>
      <c r="O666" s="9" t="s">
        <v>1035</v>
      </c>
    </row>
    <row r="667" spans="1:15" ht="15" customHeight="1" x14ac:dyDescent="0.2">
      <c r="A667" s="47">
        <v>667</v>
      </c>
      <c r="C667" s="107" t="s">
        <v>452</v>
      </c>
      <c r="D667" s="107"/>
      <c r="E667" s="53">
        <v>16</v>
      </c>
      <c r="F667" s="54" t="str">
        <f t="shared" ref="F667:I667" si="439">F666</f>
        <v>900G32-0101</v>
      </c>
      <c r="G667" s="63">
        <f t="shared" si="439"/>
        <v>233</v>
      </c>
      <c r="H667" s="63">
        <f t="shared" si="439"/>
        <v>3</v>
      </c>
      <c r="I667" s="63">
        <f t="shared" si="439"/>
        <v>3</v>
      </c>
      <c r="J667" s="147" t="s">
        <v>981</v>
      </c>
      <c r="K667" s="56" t="str">
        <f t="shared" si="425"/>
        <v>DI-R03S03</v>
      </c>
      <c r="L667" s="57" t="s">
        <v>18</v>
      </c>
      <c r="M667" s="18" t="s">
        <v>19</v>
      </c>
      <c r="N667" s="17"/>
      <c r="O667" s="9" t="s">
        <v>1036</v>
      </c>
    </row>
    <row r="668" spans="1:15" ht="15" customHeight="1" x14ac:dyDescent="0.2">
      <c r="A668" s="47">
        <v>668</v>
      </c>
      <c r="C668" s="107" t="s">
        <v>452</v>
      </c>
      <c r="D668" s="107"/>
      <c r="E668" s="53">
        <v>17</v>
      </c>
      <c r="F668" s="54" t="str">
        <f t="shared" ref="F668:I668" si="440">F667</f>
        <v>900G32-0101</v>
      </c>
      <c r="G668" s="55">
        <f t="shared" si="440"/>
        <v>233</v>
      </c>
      <c r="H668" s="55">
        <f t="shared" si="440"/>
        <v>3</v>
      </c>
      <c r="I668" s="55">
        <f t="shared" si="440"/>
        <v>3</v>
      </c>
      <c r="J668" s="147" t="s">
        <v>1028</v>
      </c>
      <c r="K668" s="72" t="str">
        <f t="shared" si="425"/>
        <v>DI-R03S03</v>
      </c>
      <c r="L668" s="57" t="s">
        <v>18</v>
      </c>
      <c r="M668" s="18" t="s">
        <v>19</v>
      </c>
      <c r="N668" s="16"/>
      <c r="O668" s="8" t="s">
        <v>1037</v>
      </c>
    </row>
    <row r="669" spans="1:15" ht="15" customHeight="1" x14ac:dyDescent="0.2">
      <c r="A669" s="47">
        <v>669</v>
      </c>
      <c r="C669" s="107" t="s">
        <v>452</v>
      </c>
      <c r="D669" s="107"/>
      <c r="E669" s="53">
        <v>18</v>
      </c>
      <c r="F669" s="54" t="str">
        <f t="shared" ref="F669:I669" si="441">F668</f>
        <v>900G32-0101</v>
      </c>
      <c r="G669" s="55">
        <f t="shared" si="441"/>
        <v>233</v>
      </c>
      <c r="H669" s="55">
        <f t="shared" si="441"/>
        <v>3</v>
      </c>
      <c r="I669" s="55">
        <f t="shared" si="441"/>
        <v>3</v>
      </c>
      <c r="J669" s="147" t="s">
        <v>1028</v>
      </c>
      <c r="K669" s="56" t="str">
        <f t="shared" si="425"/>
        <v>DI-R03S03</v>
      </c>
      <c r="L669" s="57" t="s">
        <v>18</v>
      </c>
      <c r="M669" s="18" t="s">
        <v>19</v>
      </c>
      <c r="N669" s="17"/>
      <c r="O669" s="9" t="s">
        <v>1038</v>
      </c>
    </row>
    <row r="670" spans="1:15" ht="15" customHeight="1" x14ac:dyDescent="0.2">
      <c r="A670" s="47">
        <v>670</v>
      </c>
      <c r="C670" s="107" t="s">
        <v>452</v>
      </c>
      <c r="D670" s="107"/>
      <c r="E670" s="53">
        <v>19</v>
      </c>
      <c r="F670" s="54" t="str">
        <f t="shared" ref="F670:I670" si="442">F669</f>
        <v>900G32-0101</v>
      </c>
      <c r="G670" s="55">
        <f t="shared" si="442"/>
        <v>233</v>
      </c>
      <c r="H670" s="55">
        <f t="shared" si="442"/>
        <v>3</v>
      </c>
      <c r="I670" s="55">
        <f t="shared" si="442"/>
        <v>3</v>
      </c>
      <c r="J670" s="147" t="s">
        <v>1028</v>
      </c>
      <c r="K670" s="56" t="str">
        <f t="shared" si="425"/>
        <v>DI-R03S03</v>
      </c>
      <c r="L670" s="57" t="s">
        <v>18</v>
      </c>
      <c r="M670" s="15" t="s">
        <v>19</v>
      </c>
      <c r="N670" s="7"/>
      <c r="O670" s="9" t="s">
        <v>1039</v>
      </c>
    </row>
    <row r="671" spans="1:15" ht="15" customHeight="1" x14ac:dyDescent="0.2">
      <c r="A671" s="47">
        <v>671</v>
      </c>
      <c r="C671" s="107" t="s">
        <v>452</v>
      </c>
      <c r="D671" s="107"/>
      <c r="E671" s="53">
        <v>20</v>
      </c>
      <c r="F671" s="54" t="str">
        <f t="shared" ref="F671:I671" si="443">F670</f>
        <v>900G32-0101</v>
      </c>
      <c r="G671" s="55">
        <f t="shared" si="443"/>
        <v>233</v>
      </c>
      <c r="H671" s="55">
        <f t="shared" si="443"/>
        <v>3</v>
      </c>
      <c r="I671" s="55">
        <f t="shared" si="443"/>
        <v>3</v>
      </c>
      <c r="J671" s="147" t="s">
        <v>1028</v>
      </c>
      <c r="K671" s="56" t="str">
        <f t="shared" si="425"/>
        <v>DI-R03S03</v>
      </c>
      <c r="L671" s="57" t="s">
        <v>18</v>
      </c>
      <c r="M671" s="7" t="s">
        <v>19</v>
      </c>
      <c r="N671" s="7"/>
      <c r="O671" s="9" t="s">
        <v>1040</v>
      </c>
    </row>
    <row r="672" spans="1:15" ht="15" customHeight="1" x14ac:dyDescent="0.2">
      <c r="A672" s="47">
        <v>672</v>
      </c>
      <c r="C672" s="107" t="s">
        <v>452</v>
      </c>
      <c r="D672" s="107"/>
      <c r="E672" s="53">
        <v>21</v>
      </c>
      <c r="F672" s="54" t="str">
        <f t="shared" ref="F672:I672" si="444">F671</f>
        <v>900G32-0101</v>
      </c>
      <c r="G672" s="55">
        <f t="shared" si="444"/>
        <v>233</v>
      </c>
      <c r="H672" s="55">
        <f t="shared" si="444"/>
        <v>3</v>
      </c>
      <c r="I672" s="55">
        <f t="shared" si="444"/>
        <v>3</v>
      </c>
      <c r="J672" s="147" t="s">
        <v>1625</v>
      </c>
      <c r="K672" s="56" t="str">
        <f t="shared" si="425"/>
        <v>DI-R03S03</v>
      </c>
      <c r="L672" s="57" t="s">
        <v>18</v>
      </c>
      <c r="M672" s="7" t="s">
        <v>19</v>
      </c>
      <c r="N672" s="7"/>
      <c r="O672" s="8" t="s">
        <v>1041</v>
      </c>
    </row>
    <row r="673" spans="1:15" ht="15" customHeight="1" x14ac:dyDescent="0.2">
      <c r="A673" s="47">
        <v>673</v>
      </c>
      <c r="C673" s="107" t="s">
        <v>452</v>
      </c>
      <c r="D673" s="107"/>
      <c r="E673" s="53">
        <v>22</v>
      </c>
      <c r="F673" s="54" t="str">
        <f t="shared" ref="F673:I673" si="445">F672</f>
        <v>900G32-0101</v>
      </c>
      <c r="G673" s="55">
        <f t="shared" si="445"/>
        <v>233</v>
      </c>
      <c r="H673" s="55">
        <f t="shared" si="445"/>
        <v>3</v>
      </c>
      <c r="I673" s="55">
        <f t="shared" si="445"/>
        <v>3</v>
      </c>
      <c r="J673" s="147" t="s">
        <v>1625</v>
      </c>
      <c r="K673" s="56" t="str">
        <f t="shared" si="425"/>
        <v>DI-R03S03</v>
      </c>
      <c r="L673" s="57" t="s">
        <v>18</v>
      </c>
      <c r="M673" s="7" t="s">
        <v>19</v>
      </c>
      <c r="N673" s="7"/>
      <c r="O673" s="9" t="s">
        <v>1042</v>
      </c>
    </row>
    <row r="674" spans="1:15" ht="15" customHeight="1" x14ac:dyDescent="0.2">
      <c r="A674" s="47">
        <v>674</v>
      </c>
      <c r="C674" s="107" t="s">
        <v>452</v>
      </c>
      <c r="D674" s="107"/>
      <c r="E674" s="53">
        <v>23</v>
      </c>
      <c r="F674" s="54" t="str">
        <f t="shared" ref="F674:I674" si="446">F673</f>
        <v>900G32-0101</v>
      </c>
      <c r="G674" s="55">
        <f t="shared" si="446"/>
        <v>233</v>
      </c>
      <c r="H674" s="55">
        <f t="shared" si="446"/>
        <v>3</v>
      </c>
      <c r="I674" s="55">
        <f t="shared" si="446"/>
        <v>3</v>
      </c>
      <c r="J674" s="147" t="s">
        <v>1625</v>
      </c>
      <c r="K674" s="56" t="str">
        <f t="shared" si="425"/>
        <v>DI-R03S03</v>
      </c>
      <c r="L674" s="57" t="s">
        <v>18</v>
      </c>
      <c r="M674" s="7" t="s">
        <v>19</v>
      </c>
      <c r="N674" s="7"/>
      <c r="O674" s="9" t="s">
        <v>1043</v>
      </c>
    </row>
    <row r="675" spans="1:15" ht="15" customHeight="1" x14ac:dyDescent="0.2">
      <c r="A675" s="47">
        <v>675</v>
      </c>
      <c r="C675" s="107" t="s">
        <v>452</v>
      </c>
      <c r="D675" s="107"/>
      <c r="E675" s="53">
        <v>24</v>
      </c>
      <c r="F675" s="54" t="str">
        <f t="shared" ref="F675:I675" si="447">F674</f>
        <v>900G32-0101</v>
      </c>
      <c r="G675" s="55">
        <f t="shared" si="447"/>
        <v>233</v>
      </c>
      <c r="H675" s="55">
        <f t="shared" si="447"/>
        <v>3</v>
      </c>
      <c r="I675" s="55">
        <f t="shared" si="447"/>
        <v>3</v>
      </c>
      <c r="J675" s="147" t="s">
        <v>1625</v>
      </c>
      <c r="K675" s="56" t="str">
        <f t="shared" si="425"/>
        <v>DI-R03S03</v>
      </c>
      <c r="L675" s="57" t="s">
        <v>18</v>
      </c>
      <c r="M675" s="7" t="s">
        <v>19</v>
      </c>
      <c r="N675" s="7"/>
      <c r="O675" s="9" t="s">
        <v>1044</v>
      </c>
    </row>
    <row r="676" spans="1:15" ht="15" customHeight="1" x14ac:dyDescent="0.2">
      <c r="A676" s="47">
        <v>676</v>
      </c>
      <c r="C676" s="107" t="s">
        <v>452</v>
      </c>
      <c r="D676" s="107"/>
      <c r="E676" s="53">
        <v>25</v>
      </c>
      <c r="F676" s="54" t="str">
        <f t="shared" ref="F676:I676" si="448">F675</f>
        <v>900G32-0101</v>
      </c>
      <c r="G676" s="55">
        <f t="shared" si="448"/>
        <v>233</v>
      </c>
      <c r="H676" s="55">
        <f t="shared" si="448"/>
        <v>3</v>
      </c>
      <c r="I676" s="55">
        <f t="shared" si="448"/>
        <v>3</v>
      </c>
      <c r="J676" s="147" t="s">
        <v>1045</v>
      </c>
      <c r="K676" s="56" t="str">
        <f t="shared" si="425"/>
        <v>DI-R03S03</v>
      </c>
      <c r="L676" s="57" t="s">
        <v>18</v>
      </c>
      <c r="M676" s="7" t="s">
        <v>19</v>
      </c>
      <c r="N676" s="7"/>
      <c r="O676" s="8" t="s">
        <v>1047</v>
      </c>
    </row>
    <row r="677" spans="1:15" ht="15" customHeight="1" x14ac:dyDescent="0.2">
      <c r="A677" s="47">
        <v>677</v>
      </c>
      <c r="C677" s="107" t="s">
        <v>452</v>
      </c>
      <c r="D677" s="107"/>
      <c r="E677" s="53">
        <v>26</v>
      </c>
      <c r="F677" s="54" t="str">
        <f t="shared" ref="F677:I677" si="449">F676</f>
        <v>900G32-0101</v>
      </c>
      <c r="G677" s="55">
        <f t="shared" si="449"/>
        <v>233</v>
      </c>
      <c r="H677" s="55">
        <f t="shared" si="449"/>
        <v>3</v>
      </c>
      <c r="I677" s="55">
        <f t="shared" si="449"/>
        <v>3</v>
      </c>
      <c r="J677" s="147" t="s">
        <v>1045</v>
      </c>
      <c r="K677" s="56" t="str">
        <f t="shared" si="425"/>
        <v>DI-R03S03</v>
      </c>
      <c r="L677" s="57" t="s">
        <v>18</v>
      </c>
      <c r="M677" s="7" t="s">
        <v>19</v>
      </c>
      <c r="N677" s="7"/>
      <c r="O677" s="9" t="s">
        <v>1048</v>
      </c>
    </row>
    <row r="678" spans="1:15" ht="15" customHeight="1" x14ac:dyDescent="0.2">
      <c r="A678" s="47">
        <v>678</v>
      </c>
      <c r="C678" s="107" t="s">
        <v>452</v>
      </c>
      <c r="D678" s="107"/>
      <c r="E678" s="53">
        <v>27</v>
      </c>
      <c r="F678" s="54" t="str">
        <f t="shared" ref="F678:I678" si="450">F677</f>
        <v>900G32-0101</v>
      </c>
      <c r="G678" s="55">
        <f t="shared" si="450"/>
        <v>233</v>
      </c>
      <c r="H678" s="55">
        <f t="shared" si="450"/>
        <v>3</v>
      </c>
      <c r="I678" s="55">
        <f t="shared" si="450"/>
        <v>3</v>
      </c>
      <c r="J678" s="147" t="s">
        <v>1045</v>
      </c>
      <c r="K678" s="56" t="str">
        <f t="shared" si="425"/>
        <v>DI-R03S03</v>
      </c>
      <c r="L678" s="57" t="s">
        <v>18</v>
      </c>
      <c r="M678" s="7" t="s">
        <v>19</v>
      </c>
      <c r="N678" s="7"/>
      <c r="O678" s="9" t="s">
        <v>1049</v>
      </c>
    </row>
    <row r="679" spans="1:15" ht="15" customHeight="1" x14ac:dyDescent="0.2">
      <c r="A679" s="47">
        <v>679</v>
      </c>
      <c r="C679" s="107" t="s">
        <v>452</v>
      </c>
      <c r="D679" s="107"/>
      <c r="E679" s="53">
        <v>28</v>
      </c>
      <c r="F679" s="54" t="str">
        <f t="shared" ref="F679:I679" si="451">F678</f>
        <v>900G32-0101</v>
      </c>
      <c r="G679" s="55">
        <f t="shared" si="451"/>
        <v>233</v>
      </c>
      <c r="H679" s="55">
        <f t="shared" si="451"/>
        <v>3</v>
      </c>
      <c r="I679" s="55">
        <f t="shared" si="451"/>
        <v>3</v>
      </c>
      <c r="J679" s="147" t="s">
        <v>1045</v>
      </c>
      <c r="K679" s="56" t="str">
        <f t="shared" si="425"/>
        <v>DI-R03S03</v>
      </c>
      <c r="L679" s="57" t="s">
        <v>18</v>
      </c>
      <c r="M679" s="7" t="s">
        <v>19</v>
      </c>
      <c r="N679" s="7"/>
      <c r="O679" s="9" t="s">
        <v>1050</v>
      </c>
    </row>
    <row r="680" spans="1:15" ht="15" customHeight="1" x14ac:dyDescent="0.2">
      <c r="A680" s="47">
        <v>680</v>
      </c>
      <c r="C680" s="107" t="s">
        <v>452</v>
      </c>
      <c r="D680" s="107"/>
      <c r="E680" s="53">
        <v>29</v>
      </c>
      <c r="F680" s="54" t="str">
        <f t="shared" ref="F680:I680" si="452">F679</f>
        <v>900G32-0101</v>
      </c>
      <c r="G680" s="55">
        <f t="shared" si="452"/>
        <v>233</v>
      </c>
      <c r="H680" s="55">
        <f t="shared" si="452"/>
        <v>3</v>
      </c>
      <c r="I680" s="55">
        <f t="shared" si="452"/>
        <v>3</v>
      </c>
      <c r="J680" s="147" t="s">
        <v>1046</v>
      </c>
      <c r="K680" s="56" t="str">
        <f t="shared" si="425"/>
        <v>DI-R03S03</v>
      </c>
      <c r="L680" s="57" t="s">
        <v>18</v>
      </c>
      <c r="M680" s="7" t="s">
        <v>19</v>
      </c>
      <c r="N680" s="7"/>
      <c r="O680" s="8" t="s">
        <v>1051</v>
      </c>
    </row>
    <row r="681" spans="1:15" ht="15" customHeight="1" x14ac:dyDescent="0.2">
      <c r="A681" s="47">
        <v>681</v>
      </c>
      <c r="C681" s="107" t="s">
        <v>452</v>
      </c>
      <c r="D681" s="107"/>
      <c r="E681" s="53">
        <v>30</v>
      </c>
      <c r="F681" s="54" t="str">
        <f t="shared" ref="F681:I681" si="453">F680</f>
        <v>900G32-0101</v>
      </c>
      <c r="G681" s="55">
        <f t="shared" si="453"/>
        <v>233</v>
      </c>
      <c r="H681" s="55">
        <f t="shared" si="453"/>
        <v>3</v>
      </c>
      <c r="I681" s="55">
        <f t="shared" si="453"/>
        <v>3</v>
      </c>
      <c r="J681" s="147" t="s">
        <v>1046</v>
      </c>
      <c r="K681" s="56" t="str">
        <f t="shared" si="425"/>
        <v>DI-R03S03</v>
      </c>
      <c r="L681" s="57" t="s">
        <v>18</v>
      </c>
      <c r="M681" s="7" t="s">
        <v>19</v>
      </c>
      <c r="N681" s="7"/>
      <c r="O681" s="9" t="s">
        <v>1052</v>
      </c>
    </row>
    <row r="682" spans="1:15" ht="15" customHeight="1" x14ac:dyDescent="0.2">
      <c r="A682" s="47">
        <v>682</v>
      </c>
      <c r="C682" s="107" t="s">
        <v>452</v>
      </c>
      <c r="D682" s="107"/>
      <c r="E682" s="53">
        <v>31</v>
      </c>
      <c r="F682" s="54" t="str">
        <f t="shared" ref="F682:I682" si="454">F681</f>
        <v>900G32-0101</v>
      </c>
      <c r="G682" s="55">
        <f t="shared" si="454"/>
        <v>233</v>
      </c>
      <c r="H682" s="55">
        <f t="shared" si="454"/>
        <v>3</v>
      </c>
      <c r="I682" s="55">
        <f t="shared" si="454"/>
        <v>3</v>
      </c>
      <c r="J682" s="147" t="s">
        <v>1046</v>
      </c>
      <c r="K682" s="56" t="str">
        <f t="shared" si="425"/>
        <v>DI-R03S03</v>
      </c>
      <c r="L682" s="57" t="s">
        <v>18</v>
      </c>
      <c r="M682" s="7" t="s">
        <v>19</v>
      </c>
      <c r="N682" s="7"/>
      <c r="O682" s="9" t="s">
        <v>1053</v>
      </c>
    </row>
    <row r="683" spans="1:15" ht="15.75" customHeight="1" thickBot="1" x14ac:dyDescent="0.25">
      <c r="A683" s="47">
        <v>683</v>
      </c>
      <c r="C683" s="108" t="s">
        <v>452</v>
      </c>
      <c r="D683" s="108"/>
      <c r="E683" s="64">
        <v>32</v>
      </c>
      <c r="F683" s="65" t="str">
        <f t="shared" ref="F683:I683" si="455">F682</f>
        <v>900G32-0101</v>
      </c>
      <c r="G683" s="66">
        <f t="shared" si="455"/>
        <v>233</v>
      </c>
      <c r="H683" s="66">
        <f t="shared" si="455"/>
        <v>3</v>
      </c>
      <c r="I683" s="66">
        <f t="shared" si="455"/>
        <v>3</v>
      </c>
      <c r="J683" s="147" t="s">
        <v>1046</v>
      </c>
      <c r="K683" s="67" t="str">
        <f t="shared" si="425"/>
        <v>DI-R03S03</v>
      </c>
      <c r="L683" s="68" t="s">
        <v>18</v>
      </c>
      <c r="M683" s="10" t="s">
        <v>19</v>
      </c>
      <c r="N683" s="10"/>
      <c r="O683" s="9" t="s">
        <v>1054</v>
      </c>
    </row>
    <row r="684" spans="1:15" ht="15.75" customHeight="1" thickBot="1" x14ac:dyDescent="0.25">
      <c r="A684" s="47">
        <v>684</v>
      </c>
      <c r="C684" s="215" t="s">
        <v>452</v>
      </c>
      <c r="D684" s="215"/>
      <c r="E684" s="112"/>
      <c r="F684" s="113"/>
      <c r="G684" s="113"/>
      <c r="H684" s="113"/>
      <c r="I684" s="113"/>
      <c r="J684" s="145"/>
      <c r="K684" s="113"/>
      <c r="L684" s="113"/>
      <c r="M684" s="113"/>
      <c r="N684" s="113"/>
      <c r="O684" s="114"/>
    </row>
    <row r="685" spans="1:15" ht="15" customHeight="1" x14ac:dyDescent="0.2">
      <c r="A685" s="47">
        <v>685</v>
      </c>
      <c r="C685" s="217" t="s">
        <v>452</v>
      </c>
      <c r="D685" s="217"/>
      <c r="E685" s="5" t="s">
        <v>54</v>
      </c>
      <c r="F685" s="49" t="s">
        <v>55</v>
      </c>
      <c r="G685" s="50">
        <v>233</v>
      </c>
      <c r="H685" s="50">
        <v>3</v>
      </c>
      <c r="I685" s="95">
        <v>4</v>
      </c>
      <c r="J685" s="147" t="s">
        <v>1617</v>
      </c>
      <c r="K685" s="218" t="s">
        <v>86</v>
      </c>
      <c r="L685" s="98" t="s">
        <v>18</v>
      </c>
      <c r="M685" s="24" t="s">
        <v>19</v>
      </c>
      <c r="N685" s="219"/>
      <c r="O685" s="8" t="s">
        <v>1055</v>
      </c>
    </row>
    <row r="686" spans="1:15" ht="15" customHeight="1" x14ac:dyDescent="0.2">
      <c r="A686" s="47">
        <v>686</v>
      </c>
      <c r="C686" s="107" t="s">
        <v>452</v>
      </c>
      <c r="D686" s="107"/>
      <c r="E686" s="53">
        <v>2</v>
      </c>
      <c r="F686" s="54" t="str">
        <f t="shared" ref="F686:I686" si="456">F685</f>
        <v>900G32-0101</v>
      </c>
      <c r="G686" s="55">
        <f t="shared" si="456"/>
        <v>233</v>
      </c>
      <c r="H686" s="55">
        <f t="shared" si="456"/>
        <v>3</v>
      </c>
      <c r="I686" s="78">
        <f t="shared" si="456"/>
        <v>4</v>
      </c>
      <c r="J686" s="147" t="s">
        <v>1617</v>
      </c>
      <c r="K686" s="79" t="str">
        <f t="shared" ref="K686:K716" si="457">K685</f>
        <v>DI-R03S04</v>
      </c>
      <c r="L686" s="80" t="s">
        <v>18</v>
      </c>
      <c r="M686" s="18" t="s">
        <v>19</v>
      </c>
      <c r="N686" s="17"/>
      <c r="O686" s="9" t="s">
        <v>1056</v>
      </c>
    </row>
    <row r="687" spans="1:15" ht="15" customHeight="1" x14ac:dyDescent="0.2">
      <c r="A687" s="47">
        <v>687</v>
      </c>
      <c r="C687" s="107" t="s">
        <v>452</v>
      </c>
      <c r="D687" s="107"/>
      <c r="E687" s="53">
        <v>3</v>
      </c>
      <c r="F687" s="54" t="str">
        <f t="shared" ref="F687:I687" si="458">F686</f>
        <v>900G32-0101</v>
      </c>
      <c r="G687" s="55">
        <f t="shared" si="458"/>
        <v>233</v>
      </c>
      <c r="H687" s="55">
        <f t="shared" si="458"/>
        <v>3</v>
      </c>
      <c r="I687" s="78">
        <f t="shared" si="458"/>
        <v>4</v>
      </c>
      <c r="J687" s="147" t="s">
        <v>1617</v>
      </c>
      <c r="K687" s="79" t="str">
        <f t="shared" si="457"/>
        <v>DI-R03S04</v>
      </c>
      <c r="L687" s="80" t="s">
        <v>18</v>
      </c>
      <c r="M687" s="18" t="s">
        <v>19</v>
      </c>
      <c r="N687" s="17"/>
      <c r="O687" s="9" t="s">
        <v>1057</v>
      </c>
    </row>
    <row r="688" spans="1:15" ht="15" customHeight="1" x14ac:dyDescent="0.2">
      <c r="A688" s="47">
        <v>688</v>
      </c>
      <c r="C688" s="107" t="s">
        <v>452</v>
      </c>
      <c r="D688" s="107"/>
      <c r="E688" s="53">
        <v>4</v>
      </c>
      <c r="F688" s="54" t="str">
        <f t="shared" ref="F688:I688" si="459">F687</f>
        <v>900G32-0101</v>
      </c>
      <c r="G688" s="55">
        <f t="shared" si="459"/>
        <v>233</v>
      </c>
      <c r="H688" s="55">
        <f t="shared" si="459"/>
        <v>3</v>
      </c>
      <c r="I688" s="78">
        <f t="shared" si="459"/>
        <v>4</v>
      </c>
      <c r="J688" s="147" t="s">
        <v>1617</v>
      </c>
      <c r="K688" s="79" t="str">
        <f t="shared" si="457"/>
        <v>DI-R03S04</v>
      </c>
      <c r="L688" s="80" t="s">
        <v>18</v>
      </c>
      <c r="M688" s="18" t="s">
        <v>19</v>
      </c>
      <c r="N688" s="17"/>
      <c r="O688" s="9" t="s">
        <v>1058</v>
      </c>
    </row>
    <row r="689" spans="1:15" ht="15" customHeight="1" x14ac:dyDescent="0.2">
      <c r="A689" s="47">
        <v>689</v>
      </c>
      <c r="C689" s="107" t="s">
        <v>452</v>
      </c>
      <c r="D689" s="107"/>
      <c r="E689" s="53">
        <v>5</v>
      </c>
      <c r="F689" s="54" t="str">
        <f t="shared" ref="F689:I689" si="460">F688</f>
        <v>900G32-0101</v>
      </c>
      <c r="G689" s="55">
        <f t="shared" si="460"/>
        <v>233</v>
      </c>
      <c r="H689" s="55">
        <f t="shared" si="460"/>
        <v>3</v>
      </c>
      <c r="I689" s="78">
        <f t="shared" si="460"/>
        <v>4</v>
      </c>
      <c r="J689" s="147" t="s">
        <v>1618</v>
      </c>
      <c r="K689" s="79" t="str">
        <f t="shared" si="457"/>
        <v>DI-R03S04</v>
      </c>
      <c r="L689" s="80" t="s">
        <v>18</v>
      </c>
      <c r="M689" s="18" t="s">
        <v>19</v>
      </c>
      <c r="N689" s="16"/>
      <c r="O689" s="8" t="s">
        <v>1059</v>
      </c>
    </row>
    <row r="690" spans="1:15" ht="15" customHeight="1" x14ac:dyDescent="0.2">
      <c r="A690" s="47">
        <v>690</v>
      </c>
      <c r="C690" s="107" t="s">
        <v>452</v>
      </c>
      <c r="D690" s="107"/>
      <c r="E690" s="53">
        <v>6</v>
      </c>
      <c r="F690" s="54" t="str">
        <f t="shared" ref="F690:I690" si="461">F689</f>
        <v>900G32-0101</v>
      </c>
      <c r="G690" s="55">
        <f t="shared" si="461"/>
        <v>233</v>
      </c>
      <c r="H690" s="55">
        <f t="shared" si="461"/>
        <v>3</v>
      </c>
      <c r="I690" s="78">
        <f t="shared" si="461"/>
        <v>4</v>
      </c>
      <c r="J690" s="147" t="s">
        <v>1618</v>
      </c>
      <c r="K690" s="79" t="str">
        <f t="shared" si="457"/>
        <v>DI-R03S04</v>
      </c>
      <c r="L690" s="80" t="s">
        <v>18</v>
      </c>
      <c r="M690" s="18" t="s">
        <v>19</v>
      </c>
      <c r="N690" s="17"/>
      <c r="O690" s="9" t="s">
        <v>1060</v>
      </c>
    </row>
    <row r="691" spans="1:15" ht="15" customHeight="1" x14ac:dyDescent="0.2">
      <c r="A691" s="47">
        <v>691</v>
      </c>
      <c r="C691" s="107" t="s">
        <v>452</v>
      </c>
      <c r="D691" s="107"/>
      <c r="E691" s="53">
        <v>7</v>
      </c>
      <c r="F691" s="54" t="str">
        <f t="shared" ref="F691:I691" si="462">F690</f>
        <v>900G32-0101</v>
      </c>
      <c r="G691" s="55">
        <f t="shared" si="462"/>
        <v>233</v>
      </c>
      <c r="H691" s="55">
        <f t="shared" si="462"/>
        <v>3</v>
      </c>
      <c r="I691" s="78">
        <f t="shared" si="462"/>
        <v>4</v>
      </c>
      <c r="J691" s="147" t="s">
        <v>1618</v>
      </c>
      <c r="K691" s="79" t="str">
        <f t="shared" si="457"/>
        <v>DI-R03S04</v>
      </c>
      <c r="L691" s="80" t="s">
        <v>18</v>
      </c>
      <c r="M691" s="18" t="s">
        <v>19</v>
      </c>
      <c r="N691" s="17"/>
      <c r="O691" s="9" t="s">
        <v>1061</v>
      </c>
    </row>
    <row r="692" spans="1:15" ht="15" customHeight="1" x14ac:dyDescent="0.2">
      <c r="A692" s="47">
        <v>692</v>
      </c>
      <c r="C692" s="107" t="s">
        <v>452</v>
      </c>
      <c r="D692" s="107"/>
      <c r="E692" s="53">
        <v>8</v>
      </c>
      <c r="F692" s="54" t="str">
        <f t="shared" ref="F692:I692" si="463">F691</f>
        <v>900G32-0101</v>
      </c>
      <c r="G692" s="55">
        <f t="shared" si="463"/>
        <v>233</v>
      </c>
      <c r="H692" s="55">
        <f t="shared" si="463"/>
        <v>3</v>
      </c>
      <c r="I692" s="78">
        <f t="shared" si="463"/>
        <v>4</v>
      </c>
      <c r="J692" s="147" t="s">
        <v>1618</v>
      </c>
      <c r="K692" s="79" t="str">
        <f t="shared" si="457"/>
        <v>DI-R03S04</v>
      </c>
      <c r="L692" s="80" t="s">
        <v>18</v>
      </c>
      <c r="M692" s="18" t="s">
        <v>19</v>
      </c>
      <c r="N692" s="17"/>
      <c r="O692" s="9" t="s">
        <v>1062</v>
      </c>
    </row>
    <row r="693" spans="1:15" ht="15" customHeight="1" x14ac:dyDescent="0.2">
      <c r="A693" s="47">
        <v>693</v>
      </c>
      <c r="C693" s="107" t="s">
        <v>452</v>
      </c>
      <c r="D693" s="107"/>
      <c r="E693" s="53">
        <v>9</v>
      </c>
      <c r="F693" s="54" t="str">
        <f t="shared" ref="F693:I693" si="464">F692</f>
        <v>900G32-0101</v>
      </c>
      <c r="G693" s="55">
        <f t="shared" si="464"/>
        <v>233</v>
      </c>
      <c r="H693" s="55">
        <f t="shared" si="464"/>
        <v>3</v>
      </c>
      <c r="I693" s="78">
        <f t="shared" si="464"/>
        <v>4</v>
      </c>
      <c r="J693" s="147" t="s">
        <v>993</v>
      </c>
      <c r="K693" s="79" t="str">
        <f t="shared" si="457"/>
        <v>DI-R03S04</v>
      </c>
      <c r="L693" s="80" t="s">
        <v>18</v>
      </c>
      <c r="M693" s="18" t="s">
        <v>19</v>
      </c>
      <c r="N693" s="16"/>
      <c r="O693" s="8" t="s">
        <v>1064</v>
      </c>
    </row>
    <row r="694" spans="1:15" ht="15" customHeight="1" x14ac:dyDescent="0.2">
      <c r="A694" s="47">
        <v>694</v>
      </c>
      <c r="C694" s="107" t="s">
        <v>452</v>
      </c>
      <c r="D694" s="107"/>
      <c r="E694" s="53">
        <v>10</v>
      </c>
      <c r="F694" s="54" t="str">
        <f t="shared" ref="F694:I694" si="465">F693</f>
        <v>900G32-0101</v>
      </c>
      <c r="G694" s="55">
        <f t="shared" si="465"/>
        <v>233</v>
      </c>
      <c r="H694" s="55">
        <f t="shared" si="465"/>
        <v>3</v>
      </c>
      <c r="I694" s="78">
        <f t="shared" si="465"/>
        <v>4</v>
      </c>
      <c r="J694" s="147" t="s">
        <v>993</v>
      </c>
      <c r="K694" s="79" t="str">
        <f t="shared" si="457"/>
        <v>DI-R03S04</v>
      </c>
      <c r="L694" s="80" t="s">
        <v>18</v>
      </c>
      <c r="M694" s="18" t="s">
        <v>19</v>
      </c>
      <c r="N694" s="17"/>
      <c r="O694" s="9" t="s">
        <v>1065</v>
      </c>
    </row>
    <row r="695" spans="1:15" ht="15" customHeight="1" x14ac:dyDescent="0.2">
      <c r="A695" s="47">
        <v>695</v>
      </c>
      <c r="C695" s="107" t="s">
        <v>452</v>
      </c>
      <c r="D695" s="107"/>
      <c r="E695" s="58">
        <v>11</v>
      </c>
      <c r="F695" s="59" t="str">
        <f t="shared" ref="F695:I695" si="466">F694</f>
        <v>900G32-0101</v>
      </c>
      <c r="G695" s="60">
        <f t="shared" si="466"/>
        <v>233</v>
      </c>
      <c r="H695" s="60">
        <f t="shared" si="466"/>
        <v>3</v>
      </c>
      <c r="I695" s="82">
        <f t="shared" si="466"/>
        <v>4</v>
      </c>
      <c r="J695" s="147" t="s">
        <v>993</v>
      </c>
      <c r="K695" s="83" t="str">
        <f t="shared" si="457"/>
        <v>DI-R03S04</v>
      </c>
      <c r="L695" s="70" t="s">
        <v>18</v>
      </c>
      <c r="M695" s="18" t="s">
        <v>19</v>
      </c>
      <c r="N695" s="17"/>
      <c r="O695" s="9" t="s">
        <v>1066</v>
      </c>
    </row>
    <row r="696" spans="1:15" ht="15" customHeight="1" x14ac:dyDescent="0.2">
      <c r="A696" s="47">
        <v>696</v>
      </c>
      <c r="C696" s="107" t="s">
        <v>452</v>
      </c>
      <c r="D696" s="107"/>
      <c r="E696" s="58">
        <v>12</v>
      </c>
      <c r="F696" s="59" t="str">
        <f t="shared" ref="F696:I696" si="467">F695</f>
        <v>900G32-0101</v>
      </c>
      <c r="G696" s="60">
        <f t="shared" si="467"/>
        <v>233</v>
      </c>
      <c r="H696" s="60">
        <f t="shared" si="467"/>
        <v>3</v>
      </c>
      <c r="I696" s="82">
        <f t="shared" si="467"/>
        <v>4</v>
      </c>
      <c r="J696" s="147" t="s">
        <v>993</v>
      </c>
      <c r="K696" s="83" t="str">
        <f t="shared" si="457"/>
        <v>DI-R03S04</v>
      </c>
      <c r="L696" s="57" t="s">
        <v>18</v>
      </c>
      <c r="M696" s="18" t="s">
        <v>19</v>
      </c>
      <c r="N696" s="17"/>
      <c r="O696" s="9" t="s">
        <v>1067</v>
      </c>
    </row>
    <row r="697" spans="1:15" ht="15" customHeight="1" x14ac:dyDescent="0.2">
      <c r="A697" s="47">
        <v>697</v>
      </c>
      <c r="C697" s="107" t="s">
        <v>452</v>
      </c>
      <c r="D697" s="107"/>
      <c r="E697" s="58">
        <v>13</v>
      </c>
      <c r="F697" s="59" t="str">
        <f t="shared" ref="F697:I697" si="468">F696</f>
        <v>900G32-0101</v>
      </c>
      <c r="G697" s="60">
        <f t="shared" si="468"/>
        <v>233</v>
      </c>
      <c r="H697" s="60">
        <f t="shared" si="468"/>
        <v>3</v>
      </c>
      <c r="I697" s="60">
        <f t="shared" si="468"/>
        <v>4</v>
      </c>
      <c r="J697" s="147" t="s">
        <v>1063</v>
      </c>
      <c r="K697" s="61" t="str">
        <f t="shared" si="457"/>
        <v>DI-R03S04</v>
      </c>
      <c r="L697" s="62" t="s">
        <v>18</v>
      </c>
      <c r="M697" s="18" t="s">
        <v>19</v>
      </c>
      <c r="N697" s="16"/>
      <c r="O697" s="8" t="s">
        <v>1068</v>
      </c>
    </row>
    <row r="698" spans="1:15" ht="15" customHeight="1" x14ac:dyDescent="0.2">
      <c r="A698" s="47">
        <v>698</v>
      </c>
      <c r="C698" s="107" t="s">
        <v>452</v>
      </c>
      <c r="D698" s="107"/>
      <c r="E698" s="58">
        <v>14</v>
      </c>
      <c r="F698" s="59" t="str">
        <f t="shared" ref="F698:I698" si="469">F697</f>
        <v>900G32-0101</v>
      </c>
      <c r="G698" s="60">
        <f t="shared" si="469"/>
        <v>233</v>
      </c>
      <c r="H698" s="60">
        <f t="shared" si="469"/>
        <v>3</v>
      </c>
      <c r="I698" s="60">
        <f t="shared" si="469"/>
        <v>4</v>
      </c>
      <c r="J698" s="147" t="s">
        <v>1063</v>
      </c>
      <c r="K698" s="61" t="str">
        <f t="shared" si="457"/>
        <v>DI-R03S04</v>
      </c>
      <c r="L698" s="62" t="s">
        <v>18</v>
      </c>
      <c r="M698" s="18" t="s">
        <v>19</v>
      </c>
      <c r="N698" s="17"/>
      <c r="O698" s="9" t="s">
        <v>1069</v>
      </c>
    </row>
    <row r="699" spans="1:15" ht="15" customHeight="1" x14ac:dyDescent="0.2">
      <c r="A699" s="47">
        <v>699</v>
      </c>
      <c r="C699" s="107" t="s">
        <v>452</v>
      </c>
      <c r="D699" s="107"/>
      <c r="E699" s="53">
        <v>15</v>
      </c>
      <c r="F699" s="54" t="str">
        <f t="shared" ref="F699:I699" si="470">F698</f>
        <v>900G32-0101</v>
      </c>
      <c r="G699" s="55">
        <f t="shared" si="470"/>
        <v>233</v>
      </c>
      <c r="H699" s="55">
        <f t="shared" si="470"/>
        <v>3</v>
      </c>
      <c r="I699" s="55">
        <f t="shared" si="470"/>
        <v>4</v>
      </c>
      <c r="J699" s="147" t="s">
        <v>1063</v>
      </c>
      <c r="K699" s="56" t="str">
        <f t="shared" si="457"/>
        <v>DI-R03S04</v>
      </c>
      <c r="L699" s="57" t="s">
        <v>18</v>
      </c>
      <c r="M699" s="18" t="s">
        <v>19</v>
      </c>
      <c r="N699" s="17"/>
      <c r="O699" s="9" t="s">
        <v>1070</v>
      </c>
    </row>
    <row r="700" spans="1:15" ht="15" customHeight="1" x14ac:dyDescent="0.2">
      <c r="A700" s="47">
        <v>700</v>
      </c>
      <c r="C700" s="107" t="s">
        <v>452</v>
      </c>
      <c r="D700" s="107"/>
      <c r="E700" s="53">
        <v>16</v>
      </c>
      <c r="F700" s="54" t="str">
        <f t="shared" ref="F700:I700" si="471">F699</f>
        <v>900G32-0101</v>
      </c>
      <c r="G700" s="63">
        <f t="shared" si="471"/>
        <v>233</v>
      </c>
      <c r="H700" s="63">
        <f t="shared" si="471"/>
        <v>3</v>
      </c>
      <c r="I700" s="63">
        <f t="shared" si="471"/>
        <v>4</v>
      </c>
      <c r="J700" s="147" t="s">
        <v>1063</v>
      </c>
      <c r="K700" s="56" t="str">
        <f t="shared" si="457"/>
        <v>DI-R03S04</v>
      </c>
      <c r="L700" s="57" t="s">
        <v>18</v>
      </c>
      <c r="M700" s="18" t="s">
        <v>19</v>
      </c>
      <c r="N700" s="17"/>
      <c r="O700" s="9" t="s">
        <v>1071</v>
      </c>
    </row>
    <row r="701" spans="1:15" ht="15" customHeight="1" x14ac:dyDescent="0.2">
      <c r="A701" s="47">
        <v>701</v>
      </c>
      <c r="C701" s="107" t="s">
        <v>452</v>
      </c>
      <c r="D701" s="107"/>
      <c r="E701" s="53">
        <v>17</v>
      </c>
      <c r="F701" s="54" t="str">
        <f t="shared" ref="F701:I701" si="472">F700</f>
        <v>900G32-0101</v>
      </c>
      <c r="G701" s="55">
        <f t="shared" si="472"/>
        <v>233</v>
      </c>
      <c r="H701" s="55">
        <f t="shared" si="472"/>
        <v>3</v>
      </c>
      <c r="I701" s="55">
        <f t="shared" si="472"/>
        <v>4</v>
      </c>
      <c r="J701" s="147" t="s">
        <v>1621</v>
      </c>
      <c r="K701" s="72" t="str">
        <f t="shared" si="457"/>
        <v>DI-R03S04</v>
      </c>
      <c r="L701" s="57" t="s">
        <v>18</v>
      </c>
      <c r="M701" s="18" t="s">
        <v>19</v>
      </c>
      <c r="N701" s="16"/>
      <c r="O701" s="8" t="s">
        <v>1076</v>
      </c>
    </row>
    <row r="702" spans="1:15" ht="15" customHeight="1" x14ac:dyDescent="0.2">
      <c r="A702" s="47">
        <v>702</v>
      </c>
      <c r="C702" s="107" t="s">
        <v>452</v>
      </c>
      <c r="D702" s="107"/>
      <c r="E702" s="53">
        <v>18</v>
      </c>
      <c r="F702" s="54" t="str">
        <f t="shared" ref="F702:I702" si="473">F701</f>
        <v>900G32-0101</v>
      </c>
      <c r="G702" s="55">
        <f t="shared" si="473"/>
        <v>233</v>
      </c>
      <c r="H702" s="55">
        <f t="shared" si="473"/>
        <v>3</v>
      </c>
      <c r="I702" s="55">
        <f t="shared" si="473"/>
        <v>4</v>
      </c>
      <c r="J702" s="147" t="s">
        <v>1621</v>
      </c>
      <c r="K702" s="56" t="str">
        <f t="shared" si="457"/>
        <v>DI-R03S04</v>
      </c>
      <c r="L702" s="57" t="s">
        <v>18</v>
      </c>
      <c r="M702" s="18" t="s">
        <v>19</v>
      </c>
      <c r="N702" s="17"/>
      <c r="O702" s="9" t="s">
        <v>1077</v>
      </c>
    </row>
    <row r="703" spans="1:15" ht="15" customHeight="1" x14ac:dyDescent="0.2">
      <c r="A703" s="47">
        <v>703</v>
      </c>
      <c r="C703" s="107" t="s">
        <v>452</v>
      </c>
      <c r="D703" s="107"/>
      <c r="E703" s="53">
        <v>19</v>
      </c>
      <c r="F703" s="54" t="str">
        <f t="shared" ref="F703:I703" si="474">F702</f>
        <v>900G32-0101</v>
      </c>
      <c r="G703" s="55">
        <f t="shared" si="474"/>
        <v>233</v>
      </c>
      <c r="H703" s="55">
        <f t="shared" si="474"/>
        <v>3</v>
      </c>
      <c r="I703" s="55">
        <f t="shared" si="474"/>
        <v>4</v>
      </c>
      <c r="J703" s="147" t="s">
        <v>1621</v>
      </c>
      <c r="K703" s="56" t="str">
        <f t="shared" si="457"/>
        <v>DI-R03S04</v>
      </c>
      <c r="L703" s="57" t="s">
        <v>18</v>
      </c>
      <c r="M703" s="15" t="s">
        <v>19</v>
      </c>
      <c r="N703" s="7"/>
      <c r="O703" s="9" t="s">
        <v>1078</v>
      </c>
    </row>
    <row r="704" spans="1:15" ht="15" customHeight="1" x14ac:dyDescent="0.2">
      <c r="A704" s="47">
        <v>704</v>
      </c>
      <c r="C704" s="107" t="s">
        <v>452</v>
      </c>
      <c r="D704" s="107"/>
      <c r="E704" s="53">
        <v>20</v>
      </c>
      <c r="F704" s="54" t="str">
        <f t="shared" ref="F704:I704" si="475">F703</f>
        <v>900G32-0101</v>
      </c>
      <c r="G704" s="55">
        <f t="shared" si="475"/>
        <v>233</v>
      </c>
      <c r="H704" s="55">
        <f t="shared" si="475"/>
        <v>3</v>
      </c>
      <c r="I704" s="55">
        <f t="shared" si="475"/>
        <v>4</v>
      </c>
      <c r="J704" s="147" t="s">
        <v>1621</v>
      </c>
      <c r="K704" s="56" t="str">
        <f t="shared" si="457"/>
        <v>DI-R03S04</v>
      </c>
      <c r="L704" s="57" t="s">
        <v>18</v>
      </c>
      <c r="M704" s="7" t="s">
        <v>19</v>
      </c>
      <c r="N704" s="7"/>
      <c r="O704" s="9" t="s">
        <v>1079</v>
      </c>
    </row>
    <row r="705" spans="1:15" ht="15" customHeight="1" x14ac:dyDescent="0.2">
      <c r="A705" s="47">
        <v>705</v>
      </c>
      <c r="C705" s="107" t="s">
        <v>452</v>
      </c>
      <c r="D705" s="107"/>
      <c r="E705" s="53">
        <v>21</v>
      </c>
      <c r="F705" s="54" t="str">
        <f t="shared" ref="F705:I705" si="476">F704</f>
        <v>900G32-0101</v>
      </c>
      <c r="G705" s="55">
        <f t="shared" si="476"/>
        <v>233</v>
      </c>
      <c r="H705" s="55">
        <f t="shared" si="476"/>
        <v>3</v>
      </c>
      <c r="I705" s="55">
        <f t="shared" si="476"/>
        <v>4</v>
      </c>
      <c r="J705" s="147" t="s">
        <v>1080</v>
      </c>
      <c r="K705" s="56" t="str">
        <f t="shared" si="457"/>
        <v>DI-R03S04</v>
      </c>
      <c r="L705" s="57" t="s">
        <v>18</v>
      </c>
      <c r="M705" s="7" t="s">
        <v>19</v>
      </c>
      <c r="N705" s="7"/>
      <c r="O705" s="8" t="s">
        <v>1081</v>
      </c>
    </row>
    <row r="706" spans="1:15" ht="15" customHeight="1" x14ac:dyDescent="0.2">
      <c r="A706" s="47">
        <v>706</v>
      </c>
      <c r="C706" s="107" t="s">
        <v>452</v>
      </c>
      <c r="D706" s="107"/>
      <c r="E706" s="53">
        <v>22</v>
      </c>
      <c r="F706" s="54" t="str">
        <f t="shared" ref="F706:I706" si="477">F705</f>
        <v>900G32-0101</v>
      </c>
      <c r="G706" s="55">
        <f t="shared" si="477"/>
        <v>233</v>
      </c>
      <c r="H706" s="55">
        <f t="shared" si="477"/>
        <v>3</v>
      </c>
      <c r="I706" s="55">
        <f t="shared" si="477"/>
        <v>4</v>
      </c>
      <c r="J706" s="147" t="s">
        <v>1080</v>
      </c>
      <c r="K706" s="56" t="str">
        <f t="shared" si="457"/>
        <v>DI-R03S04</v>
      </c>
      <c r="L706" s="57" t="s">
        <v>18</v>
      </c>
      <c r="M706" s="7" t="s">
        <v>19</v>
      </c>
      <c r="N706" s="7"/>
      <c r="O706" s="9" t="s">
        <v>1082</v>
      </c>
    </row>
    <row r="707" spans="1:15" ht="15" customHeight="1" x14ac:dyDescent="0.2">
      <c r="A707" s="47">
        <v>707</v>
      </c>
      <c r="C707" s="107" t="s">
        <v>452</v>
      </c>
      <c r="D707" s="107"/>
      <c r="E707" s="53">
        <v>23</v>
      </c>
      <c r="F707" s="54" t="str">
        <f t="shared" ref="F707:I707" si="478">F706</f>
        <v>900G32-0101</v>
      </c>
      <c r="G707" s="55">
        <f t="shared" si="478"/>
        <v>233</v>
      </c>
      <c r="H707" s="55">
        <f t="shared" si="478"/>
        <v>3</v>
      </c>
      <c r="I707" s="55">
        <f t="shared" si="478"/>
        <v>4</v>
      </c>
      <c r="J707" s="147" t="s">
        <v>1080</v>
      </c>
      <c r="K707" s="56" t="str">
        <f t="shared" si="457"/>
        <v>DI-R03S04</v>
      </c>
      <c r="L707" s="57" t="s">
        <v>18</v>
      </c>
      <c r="M707" s="7" t="s">
        <v>19</v>
      </c>
      <c r="N707" s="7"/>
      <c r="O707" s="9" t="s">
        <v>1083</v>
      </c>
    </row>
    <row r="708" spans="1:15" ht="15" customHeight="1" x14ac:dyDescent="0.2">
      <c r="A708" s="47">
        <v>708</v>
      </c>
      <c r="C708" s="107" t="s">
        <v>452</v>
      </c>
      <c r="D708" s="107"/>
      <c r="E708" s="53">
        <v>24</v>
      </c>
      <c r="F708" s="54" t="str">
        <f t="shared" ref="F708:I708" si="479">F707</f>
        <v>900G32-0101</v>
      </c>
      <c r="G708" s="55">
        <f t="shared" si="479"/>
        <v>233</v>
      </c>
      <c r="H708" s="55">
        <f t="shared" si="479"/>
        <v>3</v>
      </c>
      <c r="I708" s="55">
        <f t="shared" si="479"/>
        <v>4</v>
      </c>
      <c r="J708" s="147" t="s">
        <v>1080</v>
      </c>
      <c r="K708" s="56" t="str">
        <f t="shared" si="457"/>
        <v>DI-R03S04</v>
      </c>
      <c r="L708" s="57" t="s">
        <v>18</v>
      </c>
      <c r="M708" s="7" t="s">
        <v>19</v>
      </c>
      <c r="N708" s="7"/>
      <c r="O708" s="9" t="s">
        <v>1084</v>
      </c>
    </row>
    <row r="709" spans="1:15" ht="15" customHeight="1" x14ac:dyDescent="0.2">
      <c r="A709" s="47">
        <v>709</v>
      </c>
      <c r="C709" s="107" t="s">
        <v>452</v>
      </c>
      <c r="D709" s="107"/>
      <c r="E709" s="53">
        <v>25</v>
      </c>
      <c r="F709" s="54" t="str">
        <f t="shared" ref="F709:I709" si="480">F708</f>
        <v>900G32-0101</v>
      </c>
      <c r="G709" s="55">
        <f t="shared" si="480"/>
        <v>233</v>
      </c>
      <c r="H709" s="55">
        <f t="shared" si="480"/>
        <v>3</v>
      </c>
      <c r="I709" s="55">
        <f t="shared" si="480"/>
        <v>4</v>
      </c>
      <c r="J709" s="147" t="s">
        <v>1622</v>
      </c>
      <c r="K709" s="56" t="str">
        <f t="shared" si="457"/>
        <v>DI-R03S04</v>
      </c>
      <c r="L709" s="57" t="s">
        <v>18</v>
      </c>
      <c r="M709" s="7" t="s">
        <v>19</v>
      </c>
      <c r="N709" s="7"/>
      <c r="O709" s="8" t="s">
        <v>1085</v>
      </c>
    </row>
    <row r="710" spans="1:15" ht="15" customHeight="1" x14ac:dyDescent="0.2">
      <c r="A710" s="47">
        <v>710</v>
      </c>
      <c r="C710" s="107" t="s">
        <v>452</v>
      </c>
      <c r="D710" s="107"/>
      <c r="E710" s="53">
        <v>26</v>
      </c>
      <c r="F710" s="54" t="str">
        <f t="shared" ref="F710:I710" si="481">F709</f>
        <v>900G32-0101</v>
      </c>
      <c r="G710" s="55">
        <f t="shared" si="481"/>
        <v>233</v>
      </c>
      <c r="H710" s="55">
        <f t="shared" si="481"/>
        <v>3</v>
      </c>
      <c r="I710" s="55">
        <f t="shared" si="481"/>
        <v>4</v>
      </c>
      <c r="J710" s="147" t="s">
        <v>1622</v>
      </c>
      <c r="K710" s="56" t="str">
        <f t="shared" si="457"/>
        <v>DI-R03S04</v>
      </c>
      <c r="L710" s="57" t="s">
        <v>18</v>
      </c>
      <c r="M710" s="7" t="s">
        <v>19</v>
      </c>
      <c r="N710" s="7"/>
      <c r="O710" s="9" t="s">
        <v>1086</v>
      </c>
    </row>
    <row r="711" spans="1:15" ht="15" customHeight="1" x14ac:dyDescent="0.2">
      <c r="A711" s="47">
        <v>711</v>
      </c>
      <c r="C711" s="107" t="s">
        <v>452</v>
      </c>
      <c r="D711" s="107"/>
      <c r="E711" s="53">
        <v>27</v>
      </c>
      <c r="F711" s="54" t="str">
        <f t="shared" ref="F711:I711" si="482">F710</f>
        <v>900G32-0101</v>
      </c>
      <c r="G711" s="55">
        <f t="shared" si="482"/>
        <v>233</v>
      </c>
      <c r="H711" s="55">
        <f t="shared" si="482"/>
        <v>3</v>
      </c>
      <c r="I711" s="55">
        <f t="shared" si="482"/>
        <v>4</v>
      </c>
      <c r="J711" s="147" t="s">
        <v>1622</v>
      </c>
      <c r="K711" s="56" t="str">
        <f t="shared" si="457"/>
        <v>DI-R03S04</v>
      </c>
      <c r="L711" s="57" t="s">
        <v>18</v>
      </c>
      <c r="M711" s="7" t="s">
        <v>19</v>
      </c>
      <c r="N711" s="7"/>
      <c r="O711" s="9" t="s">
        <v>1087</v>
      </c>
    </row>
    <row r="712" spans="1:15" ht="15" customHeight="1" x14ac:dyDescent="0.2">
      <c r="A712" s="47">
        <v>712</v>
      </c>
      <c r="C712" s="107" t="s">
        <v>452</v>
      </c>
      <c r="D712" s="107"/>
      <c r="E712" s="53">
        <v>28</v>
      </c>
      <c r="F712" s="54" t="str">
        <f t="shared" ref="F712:I712" si="483">F711</f>
        <v>900G32-0101</v>
      </c>
      <c r="G712" s="55">
        <f t="shared" si="483"/>
        <v>233</v>
      </c>
      <c r="H712" s="55">
        <f t="shared" si="483"/>
        <v>3</v>
      </c>
      <c r="I712" s="55">
        <f t="shared" si="483"/>
        <v>4</v>
      </c>
      <c r="J712" s="147" t="s">
        <v>1622</v>
      </c>
      <c r="K712" s="56" t="str">
        <f t="shared" si="457"/>
        <v>DI-R03S04</v>
      </c>
      <c r="L712" s="57" t="s">
        <v>18</v>
      </c>
      <c r="M712" s="7" t="s">
        <v>19</v>
      </c>
      <c r="N712" s="7"/>
      <c r="O712" s="9" t="s">
        <v>1088</v>
      </c>
    </row>
    <row r="713" spans="1:15" ht="15" customHeight="1" x14ac:dyDescent="0.2">
      <c r="A713" s="47">
        <v>713</v>
      </c>
      <c r="C713" s="107" t="s">
        <v>452</v>
      </c>
      <c r="D713" s="107"/>
      <c r="E713" s="53">
        <v>29</v>
      </c>
      <c r="F713" s="54" t="str">
        <f t="shared" ref="F713:I713" si="484">F712</f>
        <v>900G32-0101</v>
      </c>
      <c r="G713" s="55">
        <f t="shared" si="484"/>
        <v>233</v>
      </c>
      <c r="H713" s="55">
        <f t="shared" si="484"/>
        <v>3</v>
      </c>
      <c r="I713" s="55">
        <f t="shared" si="484"/>
        <v>4</v>
      </c>
      <c r="J713" s="147" t="s">
        <v>1089</v>
      </c>
      <c r="K713" s="56" t="str">
        <f t="shared" si="457"/>
        <v>DI-R03S04</v>
      </c>
      <c r="L713" s="57" t="s">
        <v>18</v>
      </c>
      <c r="M713" s="7" t="s">
        <v>19</v>
      </c>
      <c r="N713" s="7"/>
      <c r="O713" s="8" t="s">
        <v>1090</v>
      </c>
    </row>
    <row r="714" spans="1:15" ht="15" customHeight="1" x14ac:dyDescent="0.2">
      <c r="A714" s="47">
        <v>714</v>
      </c>
      <c r="C714" s="107" t="s">
        <v>452</v>
      </c>
      <c r="D714" s="107"/>
      <c r="E714" s="53">
        <v>30</v>
      </c>
      <c r="F714" s="54" t="str">
        <f t="shared" ref="F714:I714" si="485">F713</f>
        <v>900G32-0101</v>
      </c>
      <c r="G714" s="55">
        <f t="shared" si="485"/>
        <v>233</v>
      </c>
      <c r="H714" s="55">
        <f t="shared" si="485"/>
        <v>3</v>
      </c>
      <c r="I714" s="55">
        <f t="shared" si="485"/>
        <v>4</v>
      </c>
      <c r="J714" s="147" t="s">
        <v>1089</v>
      </c>
      <c r="K714" s="56" t="str">
        <f t="shared" si="457"/>
        <v>DI-R03S04</v>
      </c>
      <c r="L714" s="57" t="s">
        <v>18</v>
      </c>
      <c r="M714" s="7" t="s">
        <v>19</v>
      </c>
      <c r="N714" s="7"/>
      <c r="O714" s="9" t="s">
        <v>1091</v>
      </c>
    </row>
    <row r="715" spans="1:15" ht="15" customHeight="1" x14ac:dyDescent="0.2">
      <c r="A715" s="47">
        <v>715</v>
      </c>
      <c r="C715" s="107" t="s">
        <v>452</v>
      </c>
      <c r="D715" s="107"/>
      <c r="E715" s="53">
        <v>31</v>
      </c>
      <c r="F715" s="54" t="str">
        <f t="shared" ref="F715:I715" si="486">F714</f>
        <v>900G32-0101</v>
      </c>
      <c r="G715" s="55">
        <f t="shared" si="486"/>
        <v>233</v>
      </c>
      <c r="H715" s="55">
        <f t="shared" si="486"/>
        <v>3</v>
      </c>
      <c r="I715" s="55">
        <f t="shared" si="486"/>
        <v>4</v>
      </c>
      <c r="J715" s="147" t="s">
        <v>1089</v>
      </c>
      <c r="K715" s="56" t="str">
        <f t="shared" si="457"/>
        <v>DI-R03S04</v>
      </c>
      <c r="L715" s="57" t="s">
        <v>18</v>
      </c>
      <c r="M715" s="7" t="s">
        <v>19</v>
      </c>
      <c r="N715" s="7"/>
      <c r="O715" s="9" t="s">
        <v>1092</v>
      </c>
    </row>
    <row r="716" spans="1:15" ht="15.75" customHeight="1" thickBot="1" x14ac:dyDescent="0.25">
      <c r="A716" s="47">
        <v>716</v>
      </c>
      <c r="C716" s="108" t="s">
        <v>452</v>
      </c>
      <c r="D716" s="108"/>
      <c r="E716" s="64">
        <v>32</v>
      </c>
      <c r="F716" s="65" t="str">
        <f t="shared" ref="F716:I716" si="487">F715</f>
        <v>900G32-0101</v>
      </c>
      <c r="G716" s="66">
        <f t="shared" si="487"/>
        <v>233</v>
      </c>
      <c r="H716" s="66">
        <f t="shared" si="487"/>
        <v>3</v>
      </c>
      <c r="I716" s="66">
        <f t="shared" si="487"/>
        <v>4</v>
      </c>
      <c r="J716" s="147" t="s">
        <v>1089</v>
      </c>
      <c r="K716" s="67" t="str">
        <f t="shared" si="457"/>
        <v>DI-R03S04</v>
      </c>
      <c r="L716" s="68" t="s">
        <v>18</v>
      </c>
      <c r="M716" s="10" t="s">
        <v>19</v>
      </c>
      <c r="N716" s="10"/>
      <c r="O716" s="9" t="s">
        <v>1093</v>
      </c>
    </row>
    <row r="717" spans="1:15" ht="15.75" customHeight="1" thickBot="1" x14ac:dyDescent="0.25">
      <c r="A717" s="47">
        <v>717</v>
      </c>
      <c r="C717" s="215" t="s">
        <v>452</v>
      </c>
      <c r="D717" s="215"/>
      <c r="E717" s="112"/>
      <c r="F717" s="113"/>
      <c r="G717" s="113"/>
      <c r="H717" s="113"/>
      <c r="I717" s="113"/>
      <c r="J717" s="145"/>
      <c r="K717" s="113"/>
      <c r="L717" s="113"/>
      <c r="M717" s="113"/>
      <c r="N717" s="113"/>
      <c r="O717" s="114"/>
    </row>
    <row r="718" spans="1:15" ht="15" customHeight="1" x14ac:dyDescent="0.2">
      <c r="A718" s="47">
        <v>718</v>
      </c>
      <c r="C718" s="217" t="s">
        <v>452</v>
      </c>
      <c r="D718" s="217"/>
      <c r="E718" s="5" t="s">
        <v>54</v>
      </c>
      <c r="F718" s="49" t="s">
        <v>55</v>
      </c>
      <c r="G718" s="50">
        <v>233</v>
      </c>
      <c r="H718" s="50">
        <v>3</v>
      </c>
      <c r="I718" s="95">
        <v>5</v>
      </c>
      <c r="J718" s="147" t="s">
        <v>1094</v>
      </c>
      <c r="K718" s="218" t="s">
        <v>942</v>
      </c>
      <c r="L718" s="98" t="s">
        <v>18</v>
      </c>
      <c r="M718" s="24" t="s">
        <v>19</v>
      </c>
      <c r="N718" s="219"/>
      <c r="O718" s="8" t="s">
        <v>1095</v>
      </c>
    </row>
    <row r="719" spans="1:15" ht="15" customHeight="1" x14ac:dyDescent="0.2">
      <c r="A719" s="47">
        <v>719</v>
      </c>
      <c r="C719" s="107" t="s">
        <v>452</v>
      </c>
      <c r="D719" s="107"/>
      <c r="E719" s="53">
        <v>2</v>
      </c>
      <c r="F719" s="54" t="str">
        <f t="shared" ref="F719:I719" si="488">F718</f>
        <v>900G32-0101</v>
      </c>
      <c r="G719" s="55">
        <f t="shared" si="488"/>
        <v>233</v>
      </c>
      <c r="H719" s="55">
        <f t="shared" si="488"/>
        <v>3</v>
      </c>
      <c r="I719" s="78">
        <f t="shared" si="488"/>
        <v>5</v>
      </c>
      <c r="J719" s="147" t="s">
        <v>1094</v>
      </c>
      <c r="K719" s="79" t="str">
        <f t="shared" ref="K719:K749" si="489">K718</f>
        <v>DI-R03S05</v>
      </c>
      <c r="L719" s="80" t="s">
        <v>18</v>
      </c>
      <c r="M719" s="18" t="s">
        <v>19</v>
      </c>
      <c r="N719" s="17"/>
      <c r="O719" s="9" t="s">
        <v>1096</v>
      </c>
    </row>
    <row r="720" spans="1:15" ht="15" customHeight="1" x14ac:dyDescent="0.2">
      <c r="A720" s="47">
        <v>720</v>
      </c>
      <c r="C720" s="107" t="s">
        <v>452</v>
      </c>
      <c r="D720" s="107"/>
      <c r="E720" s="53">
        <v>3</v>
      </c>
      <c r="F720" s="54" t="str">
        <f t="shared" ref="F720:I720" si="490">F719</f>
        <v>900G32-0101</v>
      </c>
      <c r="G720" s="55">
        <f t="shared" si="490"/>
        <v>233</v>
      </c>
      <c r="H720" s="55">
        <f t="shared" si="490"/>
        <v>3</v>
      </c>
      <c r="I720" s="78">
        <f t="shared" si="490"/>
        <v>5</v>
      </c>
      <c r="J720" s="147" t="s">
        <v>1094</v>
      </c>
      <c r="K720" s="79" t="str">
        <f t="shared" si="489"/>
        <v>DI-R03S05</v>
      </c>
      <c r="L720" s="80" t="s">
        <v>18</v>
      </c>
      <c r="M720" s="18" t="s">
        <v>19</v>
      </c>
      <c r="N720" s="17"/>
      <c r="O720" s="9" t="s">
        <v>1097</v>
      </c>
    </row>
    <row r="721" spans="1:15" ht="15" customHeight="1" x14ac:dyDescent="0.2">
      <c r="A721" s="47">
        <v>721</v>
      </c>
      <c r="C721" s="107" t="s">
        <v>452</v>
      </c>
      <c r="D721" s="107"/>
      <c r="E721" s="53">
        <v>4</v>
      </c>
      <c r="F721" s="54" t="str">
        <f t="shared" ref="F721:I721" si="491">F720</f>
        <v>900G32-0101</v>
      </c>
      <c r="G721" s="55">
        <f t="shared" si="491"/>
        <v>233</v>
      </c>
      <c r="H721" s="55">
        <f t="shared" si="491"/>
        <v>3</v>
      </c>
      <c r="I721" s="78">
        <f t="shared" si="491"/>
        <v>5</v>
      </c>
      <c r="J721" s="147" t="s">
        <v>1094</v>
      </c>
      <c r="K721" s="79" t="str">
        <f t="shared" si="489"/>
        <v>DI-R03S05</v>
      </c>
      <c r="L721" s="80" t="s">
        <v>18</v>
      </c>
      <c r="M721" s="18" t="s">
        <v>19</v>
      </c>
      <c r="N721" s="17"/>
      <c r="O721" s="9" t="s">
        <v>1098</v>
      </c>
    </row>
    <row r="722" spans="1:15" ht="15" customHeight="1" x14ac:dyDescent="0.2">
      <c r="A722" s="47">
        <v>722</v>
      </c>
      <c r="C722" s="107" t="s">
        <v>452</v>
      </c>
      <c r="D722" s="107"/>
      <c r="E722" s="53">
        <v>5</v>
      </c>
      <c r="F722" s="54" t="str">
        <f t="shared" ref="F722:I722" si="492">F721</f>
        <v>900G32-0101</v>
      </c>
      <c r="G722" s="55">
        <f t="shared" si="492"/>
        <v>233</v>
      </c>
      <c r="H722" s="55">
        <f t="shared" si="492"/>
        <v>3</v>
      </c>
      <c r="I722" s="78">
        <f t="shared" si="492"/>
        <v>5</v>
      </c>
      <c r="J722" s="147" t="s">
        <v>1623</v>
      </c>
      <c r="K722" s="79" t="str">
        <f t="shared" si="489"/>
        <v>DI-R03S05</v>
      </c>
      <c r="L722" s="80" t="s">
        <v>18</v>
      </c>
      <c r="M722" s="18" t="s">
        <v>19</v>
      </c>
      <c r="N722" s="16"/>
      <c r="O722" s="8" t="s">
        <v>1099</v>
      </c>
    </row>
    <row r="723" spans="1:15" ht="15" customHeight="1" x14ac:dyDescent="0.2">
      <c r="A723" s="47">
        <v>723</v>
      </c>
      <c r="C723" s="107" t="s">
        <v>452</v>
      </c>
      <c r="D723" s="107"/>
      <c r="E723" s="53">
        <v>6</v>
      </c>
      <c r="F723" s="54" t="str">
        <f t="shared" ref="F723:I723" si="493">F722</f>
        <v>900G32-0101</v>
      </c>
      <c r="G723" s="55">
        <f t="shared" si="493"/>
        <v>233</v>
      </c>
      <c r="H723" s="55">
        <f t="shared" si="493"/>
        <v>3</v>
      </c>
      <c r="I723" s="78">
        <f t="shared" si="493"/>
        <v>5</v>
      </c>
      <c r="J723" s="147" t="s">
        <v>1623</v>
      </c>
      <c r="K723" s="79" t="str">
        <f t="shared" si="489"/>
        <v>DI-R03S05</v>
      </c>
      <c r="L723" s="80" t="s">
        <v>18</v>
      </c>
      <c r="M723" s="18" t="s">
        <v>19</v>
      </c>
      <c r="N723" s="17"/>
      <c r="O723" s="9" t="s">
        <v>1100</v>
      </c>
    </row>
    <row r="724" spans="1:15" ht="15" customHeight="1" x14ac:dyDescent="0.2">
      <c r="A724" s="47">
        <v>724</v>
      </c>
      <c r="C724" s="107" t="s">
        <v>452</v>
      </c>
      <c r="D724" s="107"/>
      <c r="E724" s="53">
        <v>7</v>
      </c>
      <c r="F724" s="54" t="str">
        <f t="shared" ref="F724:I724" si="494">F723</f>
        <v>900G32-0101</v>
      </c>
      <c r="G724" s="55">
        <f t="shared" si="494"/>
        <v>233</v>
      </c>
      <c r="H724" s="55">
        <f t="shared" si="494"/>
        <v>3</v>
      </c>
      <c r="I724" s="78">
        <f t="shared" si="494"/>
        <v>5</v>
      </c>
      <c r="J724" s="147" t="s">
        <v>1623</v>
      </c>
      <c r="K724" s="79" t="str">
        <f t="shared" si="489"/>
        <v>DI-R03S05</v>
      </c>
      <c r="L724" s="80" t="s">
        <v>18</v>
      </c>
      <c r="M724" s="18" t="s">
        <v>19</v>
      </c>
      <c r="N724" s="17"/>
      <c r="O724" s="9" t="s">
        <v>1101</v>
      </c>
    </row>
    <row r="725" spans="1:15" ht="15" customHeight="1" x14ac:dyDescent="0.2">
      <c r="A725" s="47">
        <v>725</v>
      </c>
      <c r="C725" s="107" t="s">
        <v>452</v>
      </c>
      <c r="D725" s="107"/>
      <c r="E725" s="53">
        <v>8</v>
      </c>
      <c r="F725" s="54" t="str">
        <f t="shared" ref="F725:I725" si="495">F724</f>
        <v>900G32-0101</v>
      </c>
      <c r="G725" s="55">
        <f t="shared" si="495"/>
        <v>233</v>
      </c>
      <c r="H725" s="55">
        <f t="shared" si="495"/>
        <v>3</v>
      </c>
      <c r="I725" s="78">
        <f t="shared" si="495"/>
        <v>5</v>
      </c>
      <c r="J725" s="147" t="s">
        <v>1623</v>
      </c>
      <c r="K725" s="79" t="str">
        <f t="shared" si="489"/>
        <v>DI-R03S05</v>
      </c>
      <c r="L725" s="80" t="s">
        <v>18</v>
      </c>
      <c r="M725" s="18" t="s">
        <v>19</v>
      </c>
      <c r="N725" s="17"/>
      <c r="O725" s="9" t="s">
        <v>1102</v>
      </c>
    </row>
    <row r="726" spans="1:15" ht="15" customHeight="1" x14ac:dyDescent="0.2">
      <c r="A726" s="47">
        <v>726</v>
      </c>
      <c r="C726" s="107" t="s">
        <v>452</v>
      </c>
      <c r="D726" s="107"/>
      <c r="E726" s="53">
        <v>9</v>
      </c>
      <c r="F726" s="54" t="str">
        <f t="shared" ref="F726:I726" si="496">F725</f>
        <v>900G32-0101</v>
      </c>
      <c r="G726" s="55">
        <f t="shared" si="496"/>
        <v>233</v>
      </c>
      <c r="H726" s="55">
        <f t="shared" si="496"/>
        <v>3</v>
      </c>
      <c r="I726" s="78">
        <f t="shared" si="496"/>
        <v>5</v>
      </c>
      <c r="J726" s="147" t="s">
        <v>1103</v>
      </c>
      <c r="K726" s="79" t="str">
        <f t="shared" si="489"/>
        <v>DI-R03S05</v>
      </c>
      <c r="L726" s="80" t="s">
        <v>18</v>
      </c>
      <c r="M726" s="18" t="s">
        <v>19</v>
      </c>
      <c r="N726" s="16"/>
      <c r="O726" s="8" t="s">
        <v>1104</v>
      </c>
    </row>
    <row r="727" spans="1:15" ht="15" customHeight="1" x14ac:dyDescent="0.2">
      <c r="A727" s="47">
        <v>727</v>
      </c>
      <c r="C727" s="107" t="s">
        <v>452</v>
      </c>
      <c r="D727" s="107"/>
      <c r="E727" s="53">
        <v>10</v>
      </c>
      <c r="F727" s="54" t="str">
        <f t="shared" ref="F727:I727" si="497">F726</f>
        <v>900G32-0101</v>
      </c>
      <c r="G727" s="55">
        <f t="shared" si="497"/>
        <v>233</v>
      </c>
      <c r="H727" s="55">
        <f t="shared" si="497"/>
        <v>3</v>
      </c>
      <c r="I727" s="78">
        <f t="shared" si="497"/>
        <v>5</v>
      </c>
      <c r="J727" s="147" t="s">
        <v>1103</v>
      </c>
      <c r="K727" s="79" t="str">
        <f t="shared" si="489"/>
        <v>DI-R03S05</v>
      </c>
      <c r="L727" s="80" t="s">
        <v>18</v>
      </c>
      <c r="M727" s="18" t="s">
        <v>19</v>
      </c>
      <c r="N727" s="17"/>
      <c r="O727" s="9" t="s">
        <v>1105</v>
      </c>
    </row>
    <row r="728" spans="1:15" ht="15" customHeight="1" x14ac:dyDescent="0.2">
      <c r="A728" s="47">
        <v>728</v>
      </c>
      <c r="C728" s="107" t="s">
        <v>452</v>
      </c>
      <c r="D728" s="107"/>
      <c r="E728" s="58">
        <v>11</v>
      </c>
      <c r="F728" s="59" t="str">
        <f t="shared" ref="F728:I728" si="498">F727</f>
        <v>900G32-0101</v>
      </c>
      <c r="G728" s="60">
        <f t="shared" si="498"/>
        <v>233</v>
      </c>
      <c r="H728" s="60">
        <f t="shared" si="498"/>
        <v>3</v>
      </c>
      <c r="I728" s="82">
        <f t="shared" si="498"/>
        <v>5</v>
      </c>
      <c r="J728" s="147" t="s">
        <v>1103</v>
      </c>
      <c r="K728" s="83" t="str">
        <f t="shared" si="489"/>
        <v>DI-R03S05</v>
      </c>
      <c r="L728" s="70" t="s">
        <v>18</v>
      </c>
      <c r="M728" s="18" t="s">
        <v>19</v>
      </c>
      <c r="N728" s="17"/>
      <c r="O728" s="9" t="s">
        <v>1106</v>
      </c>
    </row>
    <row r="729" spans="1:15" ht="15" customHeight="1" x14ac:dyDescent="0.2">
      <c r="A729" s="47">
        <v>729</v>
      </c>
      <c r="C729" s="107" t="s">
        <v>452</v>
      </c>
      <c r="D729" s="107"/>
      <c r="E729" s="58">
        <v>12</v>
      </c>
      <c r="F729" s="59" t="str">
        <f t="shared" ref="F729:I729" si="499">F728</f>
        <v>900G32-0101</v>
      </c>
      <c r="G729" s="60">
        <f t="shared" si="499"/>
        <v>233</v>
      </c>
      <c r="H729" s="60">
        <f t="shared" si="499"/>
        <v>3</v>
      </c>
      <c r="I729" s="82">
        <f t="shared" si="499"/>
        <v>5</v>
      </c>
      <c r="J729" s="147" t="s">
        <v>1103</v>
      </c>
      <c r="K729" s="83" t="str">
        <f t="shared" si="489"/>
        <v>DI-R03S05</v>
      </c>
      <c r="L729" s="57" t="s">
        <v>18</v>
      </c>
      <c r="M729" s="18" t="s">
        <v>19</v>
      </c>
      <c r="N729" s="17"/>
      <c r="O729" s="9" t="s">
        <v>1107</v>
      </c>
    </row>
    <row r="730" spans="1:15" ht="15" customHeight="1" x14ac:dyDescent="0.2">
      <c r="A730" s="47">
        <v>730</v>
      </c>
      <c r="C730" s="107" t="s">
        <v>452</v>
      </c>
      <c r="D730" s="107"/>
      <c r="E730" s="58">
        <v>13</v>
      </c>
      <c r="F730" s="59" t="str">
        <f t="shared" ref="F730:I730" si="500">F729</f>
        <v>900G32-0101</v>
      </c>
      <c r="G730" s="60">
        <f t="shared" si="500"/>
        <v>233</v>
      </c>
      <c r="H730" s="60">
        <f t="shared" si="500"/>
        <v>3</v>
      </c>
      <c r="I730" s="60">
        <f t="shared" si="500"/>
        <v>5</v>
      </c>
      <c r="J730" s="147" t="s">
        <v>1108</v>
      </c>
      <c r="K730" s="61" t="str">
        <f t="shared" si="489"/>
        <v>DI-R03S05</v>
      </c>
      <c r="L730" s="62" t="s">
        <v>18</v>
      </c>
      <c r="M730" s="18" t="s">
        <v>19</v>
      </c>
      <c r="N730" s="16"/>
      <c r="O730" s="8" t="s">
        <v>1111</v>
      </c>
    </row>
    <row r="731" spans="1:15" ht="15" customHeight="1" x14ac:dyDescent="0.2">
      <c r="A731" s="47">
        <v>731</v>
      </c>
      <c r="C731" s="107" t="s">
        <v>452</v>
      </c>
      <c r="D731" s="107"/>
      <c r="E731" s="58">
        <v>14</v>
      </c>
      <c r="F731" s="59" t="str">
        <f t="shared" ref="F731:I731" si="501">F730</f>
        <v>900G32-0101</v>
      </c>
      <c r="G731" s="60">
        <f t="shared" si="501"/>
        <v>233</v>
      </c>
      <c r="H731" s="60">
        <f t="shared" si="501"/>
        <v>3</v>
      </c>
      <c r="I731" s="60">
        <f t="shared" si="501"/>
        <v>5</v>
      </c>
      <c r="J731" s="147" t="s">
        <v>1108</v>
      </c>
      <c r="K731" s="61" t="str">
        <f t="shared" si="489"/>
        <v>DI-R03S05</v>
      </c>
      <c r="L731" s="62" t="s">
        <v>18</v>
      </c>
      <c r="M731" s="18" t="s">
        <v>19</v>
      </c>
      <c r="N731" s="17"/>
      <c r="O731" s="9" t="s">
        <v>1112</v>
      </c>
    </row>
    <row r="732" spans="1:15" ht="15" customHeight="1" x14ac:dyDescent="0.2">
      <c r="A732" s="47">
        <v>732</v>
      </c>
      <c r="C732" s="107" t="s">
        <v>452</v>
      </c>
      <c r="D732" s="107"/>
      <c r="E732" s="53">
        <v>15</v>
      </c>
      <c r="F732" s="54" t="str">
        <f t="shared" ref="F732:I732" si="502">F731</f>
        <v>900G32-0101</v>
      </c>
      <c r="G732" s="55">
        <f t="shared" si="502"/>
        <v>233</v>
      </c>
      <c r="H732" s="55">
        <f t="shared" si="502"/>
        <v>3</v>
      </c>
      <c r="I732" s="55">
        <f t="shared" si="502"/>
        <v>5</v>
      </c>
      <c r="J732" s="147" t="s">
        <v>1108</v>
      </c>
      <c r="K732" s="56" t="str">
        <f t="shared" si="489"/>
        <v>DI-R03S05</v>
      </c>
      <c r="L732" s="57" t="s">
        <v>18</v>
      </c>
      <c r="M732" s="18" t="s">
        <v>19</v>
      </c>
      <c r="N732" s="17"/>
      <c r="O732" s="9" t="s">
        <v>1113</v>
      </c>
    </row>
    <row r="733" spans="1:15" ht="15" customHeight="1" x14ac:dyDescent="0.2">
      <c r="A733" s="47">
        <v>733</v>
      </c>
      <c r="C733" s="107" t="s">
        <v>452</v>
      </c>
      <c r="D733" s="107"/>
      <c r="E733" s="53">
        <v>16</v>
      </c>
      <c r="F733" s="54" t="str">
        <f t="shared" ref="F733:I733" si="503">F732</f>
        <v>900G32-0101</v>
      </c>
      <c r="G733" s="63">
        <f t="shared" si="503"/>
        <v>233</v>
      </c>
      <c r="H733" s="63">
        <f t="shared" si="503"/>
        <v>3</v>
      </c>
      <c r="I733" s="63">
        <f t="shared" si="503"/>
        <v>5</v>
      </c>
      <c r="J733" s="147" t="s">
        <v>1108</v>
      </c>
      <c r="K733" s="56" t="str">
        <f t="shared" si="489"/>
        <v>DI-R03S05</v>
      </c>
      <c r="L733" s="57" t="s">
        <v>18</v>
      </c>
      <c r="M733" s="18" t="s">
        <v>19</v>
      </c>
      <c r="N733" s="17"/>
      <c r="O733" s="9" t="s">
        <v>1114</v>
      </c>
    </row>
    <row r="734" spans="1:15" ht="15" customHeight="1" x14ac:dyDescent="0.2">
      <c r="A734" s="47">
        <v>734</v>
      </c>
      <c r="C734" s="107" t="s">
        <v>452</v>
      </c>
      <c r="D734" s="107"/>
      <c r="E734" s="53">
        <v>17</v>
      </c>
      <c r="F734" s="54" t="str">
        <f t="shared" ref="F734:I734" si="504">F733</f>
        <v>900G32-0101</v>
      </c>
      <c r="G734" s="55">
        <f t="shared" si="504"/>
        <v>233</v>
      </c>
      <c r="H734" s="55">
        <f t="shared" si="504"/>
        <v>3</v>
      </c>
      <c r="I734" s="55">
        <f t="shared" si="504"/>
        <v>5</v>
      </c>
      <c r="J734" s="147" t="s">
        <v>1109</v>
      </c>
      <c r="K734" s="72" t="str">
        <f t="shared" si="489"/>
        <v>DI-R03S05</v>
      </c>
      <c r="L734" s="57" t="s">
        <v>18</v>
      </c>
      <c r="M734" s="18" t="s">
        <v>19</v>
      </c>
      <c r="N734" s="16"/>
      <c r="O734" s="8" t="s">
        <v>1115</v>
      </c>
    </row>
    <row r="735" spans="1:15" ht="15" customHeight="1" x14ac:dyDescent="0.2">
      <c r="A735" s="47">
        <v>735</v>
      </c>
      <c r="C735" s="107" t="s">
        <v>452</v>
      </c>
      <c r="D735" s="107"/>
      <c r="E735" s="53">
        <v>18</v>
      </c>
      <c r="F735" s="54" t="str">
        <f t="shared" ref="F735:I735" si="505">F734</f>
        <v>900G32-0101</v>
      </c>
      <c r="G735" s="55">
        <f t="shared" si="505"/>
        <v>233</v>
      </c>
      <c r="H735" s="55">
        <f t="shared" si="505"/>
        <v>3</v>
      </c>
      <c r="I735" s="55">
        <f t="shared" si="505"/>
        <v>5</v>
      </c>
      <c r="J735" s="147" t="s">
        <v>1109</v>
      </c>
      <c r="K735" s="56" t="str">
        <f t="shared" si="489"/>
        <v>DI-R03S05</v>
      </c>
      <c r="L735" s="57" t="s">
        <v>18</v>
      </c>
      <c r="M735" s="18" t="s">
        <v>19</v>
      </c>
      <c r="N735" s="17"/>
      <c r="O735" s="9" t="s">
        <v>1116</v>
      </c>
    </row>
    <row r="736" spans="1:15" ht="15" customHeight="1" x14ac:dyDescent="0.2">
      <c r="A736" s="47">
        <v>736</v>
      </c>
      <c r="C736" s="107" t="s">
        <v>452</v>
      </c>
      <c r="D736" s="107"/>
      <c r="E736" s="53">
        <v>19</v>
      </c>
      <c r="F736" s="54" t="str">
        <f t="shared" ref="F736:I736" si="506">F735</f>
        <v>900G32-0101</v>
      </c>
      <c r="G736" s="55">
        <f t="shared" si="506"/>
        <v>233</v>
      </c>
      <c r="H736" s="55">
        <f t="shared" si="506"/>
        <v>3</v>
      </c>
      <c r="I736" s="55">
        <f t="shared" si="506"/>
        <v>5</v>
      </c>
      <c r="J736" s="147" t="s">
        <v>1109</v>
      </c>
      <c r="K736" s="56" t="str">
        <f t="shared" si="489"/>
        <v>DI-R03S05</v>
      </c>
      <c r="L736" s="57" t="s">
        <v>18</v>
      </c>
      <c r="M736" s="15" t="s">
        <v>19</v>
      </c>
      <c r="N736" s="7"/>
      <c r="O736" s="9" t="s">
        <v>1117</v>
      </c>
    </row>
    <row r="737" spans="1:15" ht="15" customHeight="1" x14ac:dyDescent="0.2">
      <c r="A737" s="47">
        <v>737</v>
      </c>
      <c r="C737" s="107" t="s">
        <v>452</v>
      </c>
      <c r="D737" s="107"/>
      <c r="E737" s="53">
        <v>20</v>
      </c>
      <c r="F737" s="54" t="str">
        <f t="shared" ref="F737:I737" si="507">F736</f>
        <v>900G32-0101</v>
      </c>
      <c r="G737" s="55">
        <f t="shared" si="507"/>
        <v>233</v>
      </c>
      <c r="H737" s="55">
        <f t="shared" si="507"/>
        <v>3</v>
      </c>
      <c r="I737" s="55">
        <f t="shared" si="507"/>
        <v>5</v>
      </c>
      <c r="J737" s="147" t="s">
        <v>1109</v>
      </c>
      <c r="K737" s="56" t="str">
        <f t="shared" si="489"/>
        <v>DI-R03S05</v>
      </c>
      <c r="L737" s="57" t="s">
        <v>18</v>
      </c>
      <c r="M737" s="7" t="s">
        <v>19</v>
      </c>
      <c r="N737" s="7"/>
      <c r="O737" s="9" t="s">
        <v>1118</v>
      </c>
    </row>
    <row r="738" spans="1:15" ht="15" customHeight="1" x14ac:dyDescent="0.2">
      <c r="A738" s="47">
        <v>738</v>
      </c>
      <c r="C738" s="107" t="s">
        <v>452</v>
      </c>
      <c r="D738" s="107"/>
      <c r="E738" s="53">
        <v>21</v>
      </c>
      <c r="F738" s="54" t="str">
        <f t="shared" ref="F738:I738" si="508">F737</f>
        <v>900G32-0101</v>
      </c>
      <c r="G738" s="55">
        <f t="shared" si="508"/>
        <v>233</v>
      </c>
      <c r="H738" s="55">
        <f t="shared" si="508"/>
        <v>3</v>
      </c>
      <c r="I738" s="55">
        <f t="shared" si="508"/>
        <v>5</v>
      </c>
      <c r="J738" s="147" t="s">
        <v>1110</v>
      </c>
      <c r="K738" s="56" t="str">
        <f t="shared" si="489"/>
        <v>DI-R03S05</v>
      </c>
      <c r="L738" s="57" t="s">
        <v>18</v>
      </c>
      <c r="M738" s="7" t="s">
        <v>19</v>
      </c>
      <c r="N738" s="7"/>
      <c r="O738" s="8" t="s">
        <v>1119</v>
      </c>
    </row>
    <row r="739" spans="1:15" ht="15" customHeight="1" x14ac:dyDescent="0.2">
      <c r="A739" s="47">
        <v>739</v>
      </c>
      <c r="C739" s="107" t="s">
        <v>452</v>
      </c>
      <c r="D739" s="107"/>
      <c r="E739" s="53">
        <v>22</v>
      </c>
      <c r="F739" s="54" t="str">
        <f t="shared" ref="F739:I739" si="509">F738</f>
        <v>900G32-0101</v>
      </c>
      <c r="G739" s="55">
        <f t="shared" si="509"/>
        <v>233</v>
      </c>
      <c r="H739" s="55">
        <f t="shared" si="509"/>
        <v>3</v>
      </c>
      <c r="I739" s="55">
        <f t="shared" si="509"/>
        <v>5</v>
      </c>
      <c r="J739" s="147" t="s">
        <v>1110</v>
      </c>
      <c r="K739" s="56" t="str">
        <f t="shared" si="489"/>
        <v>DI-R03S05</v>
      </c>
      <c r="L739" s="57" t="s">
        <v>18</v>
      </c>
      <c r="M739" s="7" t="s">
        <v>19</v>
      </c>
      <c r="N739" s="7"/>
      <c r="O739" s="9" t="s">
        <v>1120</v>
      </c>
    </row>
    <row r="740" spans="1:15" ht="15" customHeight="1" x14ac:dyDescent="0.2">
      <c r="A740" s="47">
        <v>740</v>
      </c>
      <c r="C740" s="107" t="s">
        <v>452</v>
      </c>
      <c r="D740" s="107"/>
      <c r="E740" s="53">
        <v>23</v>
      </c>
      <c r="F740" s="54" t="str">
        <f t="shared" ref="F740:I740" si="510">F739</f>
        <v>900G32-0101</v>
      </c>
      <c r="G740" s="55">
        <f t="shared" si="510"/>
        <v>233</v>
      </c>
      <c r="H740" s="55">
        <f t="shared" si="510"/>
        <v>3</v>
      </c>
      <c r="I740" s="55">
        <f t="shared" si="510"/>
        <v>5</v>
      </c>
      <c r="J740" s="147" t="s">
        <v>1110</v>
      </c>
      <c r="K740" s="56" t="str">
        <f t="shared" si="489"/>
        <v>DI-R03S05</v>
      </c>
      <c r="L740" s="57" t="s">
        <v>18</v>
      </c>
      <c r="M740" s="7" t="s">
        <v>19</v>
      </c>
      <c r="N740" s="7"/>
      <c r="O740" s="9" t="s">
        <v>1121</v>
      </c>
    </row>
    <row r="741" spans="1:15" ht="15" customHeight="1" x14ac:dyDescent="0.2">
      <c r="A741" s="47">
        <v>741</v>
      </c>
      <c r="C741" s="107" t="s">
        <v>452</v>
      </c>
      <c r="D741" s="107"/>
      <c r="E741" s="53">
        <v>24</v>
      </c>
      <c r="F741" s="54" t="str">
        <f t="shared" ref="F741:I741" si="511">F740</f>
        <v>900G32-0101</v>
      </c>
      <c r="G741" s="55">
        <f t="shared" si="511"/>
        <v>233</v>
      </c>
      <c r="H741" s="55">
        <f t="shared" si="511"/>
        <v>3</v>
      </c>
      <c r="I741" s="55">
        <f t="shared" si="511"/>
        <v>5</v>
      </c>
      <c r="J741" s="147" t="s">
        <v>1110</v>
      </c>
      <c r="K741" s="56" t="str">
        <f t="shared" si="489"/>
        <v>DI-R03S05</v>
      </c>
      <c r="L741" s="57" t="s">
        <v>18</v>
      </c>
      <c r="M741" s="7" t="s">
        <v>19</v>
      </c>
      <c r="N741" s="7"/>
      <c r="O741" s="9" t="s">
        <v>1122</v>
      </c>
    </row>
    <row r="742" spans="1:15" ht="15" customHeight="1" x14ac:dyDescent="0.2">
      <c r="A742" s="47">
        <v>742</v>
      </c>
      <c r="C742" s="107" t="s">
        <v>452</v>
      </c>
      <c r="D742" s="107"/>
      <c r="E742" s="53">
        <v>25</v>
      </c>
      <c r="F742" s="54" t="str">
        <f t="shared" ref="F742:I742" si="512">F741</f>
        <v>900G32-0101</v>
      </c>
      <c r="G742" s="55">
        <f t="shared" si="512"/>
        <v>233</v>
      </c>
      <c r="H742" s="55">
        <f t="shared" si="512"/>
        <v>3</v>
      </c>
      <c r="I742" s="55">
        <f t="shared" si="512"/>
        <v>5</v>
      </c>
      <c r="J742" s="147" t="s">
        <v>1123</v>
      </c>
      <c r="K742" s="56" t="str">
        <f t="shared" si="489"/>
        <v>DI-R03S05</v>
      </c>
      <c r="L742" s="57" t="s">
        <v>18</v>
      </c>
      <c r="M742" s="7" t="s">
        <v>19</v>
      </c>
      <c r="N742" s="7"/>
      <c r="O742" s="8" t="s">
        <v>1124</v>
      </c>
    </row>
    <row r="743" spans="1:15" ht="15" customHeight="1" x14ac:dyDescent="0.2">
      <c r="A743" s="47">
        <v>743</v>
      </c>
      <c r="C743" s="107" t="s">
        <v>452</v>
      </c>
      <c r="D743" s="107"/>
      <c r="E743" s="53">
        <v>26</v>
      </c>
      <c r="F743" s="54" t="str">
        <f t="shared" ref="F743:I743" si="513">F742</f>
        <v>900G32-0101</v>
      </c>
      <c r="G743" s="55">
        <f t="shared" si="513"/>
        <v>233</v>
      </c>
      <c r="H743" s="55">
        <f t="shared" si="513"/>
        <v>3</v>
      </c>
      <c r="I743" s="55">
        <f t="shared" si="513"/>
        <v>5</v>
      </c>
      <c r="J743" s="147" t="s">
        <v>1123</v>
      </c>
      <c r="K743" s="56" t="str">
        <f t="shared" si="489"/>
        <v>DI-R03S05</v>
      </c>
      <c r="L743" s="57" t="s">
        <v>18</v>
      </c>
      <c r="M743" s="7" t="s">
        <v>19</v>
      </c>
      <c r="N743" s="7"/>
      <c r="O743" s="9" t="s">
        <v>1125</v>
      </c>
    </row>
    <row r="744" spans="1:15" ht="15" customHeight="1" x14ac:dyDescent="0.2">
      <c r="A744" s="47">
        <v>744</v>
      </c>
      <c r="C744" s="107" t="s">
        <v>452</v>
      </c>
      <c r="D744" s="107"/>
      <c r="E744" s="53">
        <v>27</v>
      </c>
      <c r="F744" s="54" t="str">
        <f t="shared" ref="F744:I744" si="514">F743</f>
        <v>900G32-0101</v>
      </c>
      <c r="G744" s="55">
        <f t="shared" si="514"/>
        <v>233</v>
      </c>
      <c r="H744" s="55">
        <f t="shared" si="514"/>
        <v>3</v>
      </c>
      <c r="I744" s="55">
        <f t="shared" si="514"/>
        <v>5</v>
      </c>
      <c r="J744" s="147" t="s">
        <v>1123</v>
      </c>
      <c r="K744" s="56" t="str">
        <f t="shared" si="489"/>
        <v>DI-R03S05</v>
      </c>
      <c r="L744" s="57" t="s">
        <v>18</v>
      </c>
      <c r="M744" s="7" t="s">
        <v>19</v>
      </c>
      <c r="N744" s="7"/>
      <c r="O744" s="9" t="s">
        <v>1126</v>
      </c>
    </row>
    <row r="745" spans="1:15" ht="15" customHeight="1" x14ac:dyDescent="0.2">
      <c r="A745" s="47">
        <v>745</v>
      </c>
      <c r="C745" s="107" t="s">
        <v>452</v>
      </c>
      <c r="D745" s="107"/>
      <c r="E745" s="53">
        <v>28</v>
      </c>
      <c r="F745" s="54" t="str">
        <f t="shared" ref="F745:I745" si="515">F744</f>
        <v>900G32-0101</v>
      </c>
      <c r="G745" s="55">
        <f t="shared" si="515"/>
        <v>233</v>
      </c>
      <c r="H745" s="55">
        <f t="shared" si="515"/>
        <v>3</v>
      </c>
      <c r="I745" s="55">
        <f t="shared" si="515"/>
        <v>5</v>
      </c>
      <c r="J745" s="147" t="s">
        <v>1123</v>
      </c>
      <c r="K745" s="56" t="str">
        <f t="shared" si="489"/>
        <v>DI-R03S05</v>
      </c>
      <c r="L745" s="57" t="s">
        <v>18</v>
      </c>
      <c r="M745" s="7" t="s">
        <v>19</v>
      </c>
      <c r="N745" s="7"/>
      <c r="O745" s="9" t="s">
        <v>1127</v>
      </c>
    </row>
    <row r="746" spans="1:15" ht="15" customHeight="1" x14ac:dyDescent="0.2">
      <c r="A746" s="47">
        <v>746</v>
      </c>
      <c r="C746" s="107" t="s">
        <v>452</v>
      </c>
      <c r="D746" s="107"/>
      <c r="E746" s="53">
        <v>29</v>
      </c>
      <c r="F746" s="54" t="str">
        <f t="shared" ref="F746:I746" si="516">F745</f>
        <v>900G32-0101</v>
      </c>
      <c r="G746" s="55">
        <f t="shared" si="516"/>
        <v>233</v>
      </c>
      <c r="H746" s="55">
        <f t="shared" si="516"/>
        <v>3</v>
      </c>
      <c r="I746" s="55">
        <f t="shared" si="516"/>
        <v>5</v>
      </c>
      <c r="J746" s="147" t="s">
        <v>1614</v>
      </c>
      <c r="K746" s="56" t="str">
        <f t="shared" si="489"/>
        <v>DI-R03S05</v>
      </c>
      <c r="L746" s="57" t="s">
        <v>18</v>
      </c>
      <c r="M746" s="7" t="s">
        <v>19</v>
      </c>
      <c r="N746" s="7"/>
      <c r="O746" s="8" t="s">
        <v>1128</v>
      </c>
    </row>
    <row r="747" spans="1:15" ht="15" customHeight="1" x14ac:dyDescent="0.2">
      <c r="A747" s="47">
        <v>747</v>
      </c>
      <c r="C747" s="107" t="s">
        <v>452</v>
      </c>
      <c r="D747" s="107"/>
      <c r="E747" s="53">
        <v>30</v>
      </c>
      <c r="F747" s="54" t="str">
        <f t="shared" ref="F747:I747" si="517">F746</f>
        <v>900G32-0101</v>
      </c>
      <c r="G747" s="55">
        <f t="shared" si="517"/>
        <v>233</v>
      </c>
      <c r="H747" s="55">
        <f t="shared" si="517"/>
        <v>3</v>
      </c>
      <c r="I747" s="55">
        <f t="shared" si="517"/>
        <v>5</v>
      </c>
      <c r="J747" s="147" t="s">
        <v>1614</v>
      </c>
      <c r="K747" s="56" t="str">
        <f t="shared" si="489"/>
        <v>DI-R03S05</v>
      </c>
      <c r="L747" s="57" t="s">
        <v>18</v>
      </c>
      <c r="M747" s="7" t="s">
        <v>19</v>
      </c>
      <c r="N747" s="7"/>
      <c r="O747" s="9" t="s">
        <v>1129</v>
      </c>
    </row>
    <row r="748" spans="1:15" ht="15" customHeight="1" x14ac:dyDescent="0.2">
      <c r="A748" s="47">
        <v>748</v>
      </c>
      <c r="C748" s="107" t="s">
        <v>452</v>
      </c>
      <c r="D748" s="107"/>
      <c r="E748" s="53">
        <v>31</v>
      </c>
      <c r="F748" s="54" t="str">
        <f t="shared" ref="F748:I748" si="518">F747</f>
        <v>900G32-0101</v>
      </c>
      <c r="G748" s="55">
        <f t="shared" si="518"/>
        <v>233</v>
      </c>
      <c r="H748" s="55">
        <f t="shared" si="518"/>
        <v>3</v>
      </c>
      <c r="I748" s="55">
        <f t="shared" si="518"/>
        <v>5</v>
      </c>
      <c r="J748" s="147" t="s">
        <v>1614</v>
      </c>
      <c r="K748" s="56" t="str">
        <f t="shared" si="489"/>
        <v>DI-R03S05</v>
      </c>
      <c r="L748" s="57" t="s">
        <v>18</v>
      </c>
      <c r="M748" s="7" t="s">
        <v>19</v>
      </c>
      <c r="N748" s="7"/>
      <c r="O748" s="9" t="s">
        <v>1130</v>
      </c>
    </row>
    <row r="749" spans="1:15" ht="15.75" customHeight="1" thickBot="1" x14ac:dyDescent="0.25">
      <c r="A749" s="47">
        <v>749</v>
      </c>
      <c r="C749" s="108" t="s">
        <v>452</v>
      </c>
      <c r="D749" s="108"/>
      <c r="E749" s="64">
        <v>32</v>
      </c>
      <c r="F749" s="65" t="str">
        <f t="shared" ref="F749:I749" si="519">F748</f>
        <v>900G32-0101</v>
      </c>
      <c r="G749" s="66">
        <f t="shared" si="519"/>
        <v>233</v>
      </c>
      <c r="H749" s="66">
        <f t="shared" si="519"/>
        <v>3</v>
      </c>
      <c r="I749" s="66">
        <f t="shared" si="519"/>
        <v>5</v>
      </c>
      <c r="J749" s="147" t="s">
        <v>1614</v>
      </c>
      <c r="K749" s="67" t="str">
        <f t="shared" si="489"/>
        <v>DI-R03S05</v>
      </c>
      <c r="L749" s="68" t="s">
        <v>18</v>
      </c>
      <c r="M749" s="10" t="s">
        <v>19</v>
      </c>
      <c r="N749" s="10"/>
      <c r="O749" s="9" t="s">
        <v>1131</v>
      </c>
    </row>
    <row r="750" spans="1:15" ht="15.75" customHeight="1" thickBot="1" x14ac:dyDescent="0.25">
      <c r="A750" s="47">
        <v>750</v>
      </c>
      <c r="C750" s="215" t="s">
        <v>452</v>
      </c>
      <c r="D750" s="215"/>
      <c r="E750" s="112"/>
      <c r="F750" s="113"/>
      <c r="G750" s="113"/>
      <c r="H750" s="113"/>
      <c r="I750" s="113"/>
      <c r="J750" s="145"/>
      <c r="K750" s="113"/>
      <c r="L750" s="113"/>
      <c r="M750" s="113"/>
      <c r="N750" s="113"/>
      <c r="O750" s="114"/>
    </row>
    <row r="751" spans="1:15" ht="15" customHeight="1" thickBot="1" x14ac:dyDescent="0.25">
      <c r="A751" s="47">
        <v>751</v>
      </c>
      <c r="C751" s="217" t="s">
        <v>452</v>
      </c>
      <c r="D751" s="217"/>
      <c r="E751" s="5" t="s">
        <v>54</v>
      </c>
      <c r="F751" s="49" t="s">
        <v>55</v>
      </c>
      <c r="G751" s="50">
        <v>233</v>
      </c>
      <c r="H751" s="50">
        <v>3</v>
      </c>
      <c r="I751" s="95">
        <v>6</v>
      </c>
      <c r="J751" s="246" t="s">
        <v>1616</v>
      </c>
      <c r="K751" s="218" t="s">
        <v>943</v>
      </c>
      <c r="L751" s="98" t="s">
        <v>18</v>
      </c>
      <c r="M751" s="24" t="s">
        <v>19</v>
      </c>
      <c r="N751" s="219"/>
      <c r="O751" s="8" t="s">
        <v>1139</v>
      </c>
    </row>
    <row r="752" spans="1:15" ht="15" customHeight="1" thickBot="1" x14ac:dyDescent="0.25">
      <c r="A752" s="47">
        <v>752</v>
      </c>
      <c r="C752" s="107" t="s">
        <v>452</v>
      </c>
      <c r="D752" s="107"/>
      <c r="E752" s="53">
        <v>2</v>
      </c>
      <c r="F752" s="54" t="str">
        <f t="shared" ref="F752:I752" si="520">F751</f>
        <v>900G32-0101</v>
      </c>
      <c r="G752" s="55">
        <f t="shared" si="520"/>
        <v>233</v>
      </c>
      <c r="H752" s="55">
        <f t="shared" si="520"/>
        <v>3</v>
      </c>
      <c r="I752" s="78">
        <f t="shared" si="520"/>
        <v>6</v>
      </c>
      <c r="J752" s="246" t="s">
        <v>1616</v>
      </c>
      <c r="K752" s="79" t="str">
        <f t="shared" ref="K752:K782" si="521">K751</f>
        <v>DI-R03S06</v>
      </c>
      <c r="L752" s="80" t="s">
        <v>18</v>
      </c>
      <c r="M752" s="18" t="s">
        <v>19</v>
      </c>
      <c r="N752" s="17"/>
      <c r="O752" s="9" t="s">
        <v>1140</v>
      </c>
    </row>
    <row r="753" spans="1:15" ht="15" customHeight="1" thickBot="1" x14ac:dyDescent="0.25">
      <c r="A753" s="47">
        <v>753</v>
      </c>
      <c r="C753" s="107" t="s">
        <v>452</v>
      </c>
      <c r="D753" s="107"/>
      <c r="E753" s="53">
        <v>3</v>
      </c>
      <c r="F753" s="54" t="str">
        <f t="shared" ref="F753:I753" si="522">F752</f>
        <v>900G32-0101</v>
      </c>
      <c r="G753" s="55">
        <f t="shared" si="522"/>
        <v>233</v>
      </c>
      <c r="H753" s="55">
        <f t="shared" si="522"/>
        <v>3</v>
      </c>
      <c r="I753" s="78">
        <f t="shared" si="522"/>
        <v>6</v>
      </c>
      <c r="J753" s="246" t="s">
        <v>1616</v>
      </c>
      <c r="K753" s="79" t="str">
        <f t="shared" si="521"/>
        <v>DI-R03S06</v>
      </c>
      <c r="L753" s="80" t="s">
        <v>18</v>
      </c>
      <c r="M753" s="18" t="s">
        <v>19</v>
      </c>
      <c r="N753" s="17"/>
      <c r="O753" s="9" t="s">
        <v>1141</v>
      </c>
    </row>
    <row r="754" spans="1:15" ht="15" customHeight="1" x14ac:dyDescent="0.2">
      <c r="A754" s="47">
        <v>754</v>
      </c>
      <c r="C754" s="107" t="s">
        <v>452</v>
      </c>
      <c r="D754" s="107"/>
      <c r="E754" s="53">
        <v>4</v>
      </c>
      <c r="F754" s="54" t="str">
        <f t="shared" ref="F754:I754" si="523">F753</f>
        <v>900G32-0101</v>
      </c>
      <c r="G754" s="55">
        <f t="shared" si="523"/>
        <v>233</v>
      </c>
      <c r="H754" s="55">
        <f t="shared" si="523"/>
        <v>3</v>
      </c>
      <c r="I754" s="78">
        <f t="shared" si="523"/>
        <v>6</v>
      </c>
      <c r="J754" s="246" t="s">
        <v>1616</v>
      </c>
      <c r="K754" s="79" t="str">
        <f t="shared" si="521"/>
        <v>DI-R03S06</v>
      </c>
      <c r="L754" s="80" t="s">
        <v>18</v>
      </c>
      <c r="M754" s="18" t="s">
        <v>19</v>
      </c>
      <c r="N754" s="17"/>
      <c r="O754" s="9" t="s">
        <v>1142</v>
      </c>
    </row>
    <row r="755" spans="1:15" ht="15" customHeight="1" x14ac:dyDescent="0.2">
      <c r="A755" s="47">
        <v>755</v>
      </c>
      <c r="C755" s="107" t="s">
        <v>452</v>
      </c>
      <c r="D755" s="107"/>
      <c r="E755" s="53">
        <v>5</v>
      </c>
      <c r="F755" s="54" t="str">
        <f t="shared" ref="F755:I755" si="524">F754</f>
        <v>900G32-0101</v>
      </c>
      <c r="G755" s="55">
        <f t="shared" si="524"/>
        <v>233</v>
      </c>
      <c r="H755" s="55">
        <f t="shared" si="524"/>
        <v>3</v>
      </c>
      <c r="I755" s="78">
        <f t="shared" si="524"/>
        <v>6</v>
      </c>
      <c r="J755" s="147" t="s">
        <v>1132</v>
      </c>
      <c r="K755" s="79" t="str">
        <f t="shared" si="521"/>
        <v>DI-R03S06</v>
      </c>
      <c r="L755" s="80" t="s">
        <v>18</v>
      </c>
      <c r="M755" s="18" t="s">
        <v>19</v>
      </c>
      <c r="N755" s="16"/>
      <c r="O755" s="8" t="s">
        <v>1143</v>
      </c>
    </row>
    <row r="756" spans="1:15" ht="15" customHeight="1" x14ac:dyDescent="0.2">
      <c r="A756" s="47">
        <v>756</v>
      </c>
      <c r="C756" s="107" t="s">
        <v>452</v>
      </c>
      <c r="D756" s="107"/>
      <c r="E756" s="53">
        <v>6</v>
      </c>
      <c r="F756" s="54" t="str">
        <f t="shared" ref="F756:I756" si="525">F755</f>
        <v>900G32-0101</v>
      </c>
      <c r="G756" s="55">
        <f t="shared" si="525"/>
        <v>233</v>
      </c>
      <c r="H756" s="55">
        <f t="shared" si="525"/>
        <v>3</v>
      </c>
      <c r="I756" s="78">
        <f t="shared" si="525"/>
        <v>6</v>
      </c>
      <c r="J756" s="147" t="s">
        <v>1132</v>
      </c>
      <c r="K756" s="79" t="str">
        <f t="shared" si="521"/>
        <v>DI-R03S06</v>
      </c>
      <c r="L756" s="80" t="s">
        <v>18</v>
      </c>
      <c r="M756" s="18" t="s">
        <v>19</v>
      </c>
      <c r="N756" s="17"/>
      <c r="O756" s="9" t="s">
        <v>1144</v>
      </c>
    </row>
    <row r="757" spans="1:15" ht="15" customHeight="1" x14ac:dyDescent="0.2">
      <c r="A757" s="47">
        <v>757</v>
      </c>
      <c r="C757" s="107" t="s">
        <v>452</v>
      </c>
      <c r="D757" s="107"/>
      <c r="E757" s="53">
        <v>7</v>
      </c>
      <c r="F757" s="54" t="str">
        <f t="shared" ref="F757:I757" si="526">F756</f>
        <v>900G32-0101</v>
      </c>
      <c r="G757" s="55">
        <f t="shared" si="526"/>
        <v>233</v>
      </c>
      <c r="H757" s="55">
        <f t="shared" si="526"/>
        <v>3</v>
      </c>
      <c r="I757" s="78">
        <f t="shared" si="526"/>
        <v>6</v>
      </c>
      <c r="J757" s="147" t="s">
        <v>1132</v>
      </c>
      <c r="K757" s="79" t="str">
        <f t="shared" si="521"/>
        <v>DI-R03S06</v>
      </c>
      <c r="L757" s="80" t="s">
        <v>18</v>
      </c>
      <c r="M757" s="18" t="s">
        <v>19</v>
      </c>
      <c r="N757" s="17"/>
      <c r="O757" s="9" t="s">
        <v>1145</v>
      </c>
    </row>
    <row r="758" spans="1:15" ht="15" customHeight="1" x14ac:dyDescent="0.2">
      <c r="A758" s="47">
        <v>758</v>
      </c>
      <c r="C758" s="107" t="s">
        <v>452</v>
      </c>
      <c r="D758" s="107"/>
      <c r="E758" s="53">
        <v>8</v>
      </c>
      <c r="F758" s="54" t="str">
        <f t="shared" ref="F758:I758" si="527">F757</f>
        <v>900G32-0101</v>
      </c>
      <c r="G758" s="55">
        <f t="shared" si="527"/>
        <v>233</v>
      </c>
      <c r="H758" s="55">
        <f t="shared" si="527"/>
        <v>3</v>
      </c>
      <c r="I758" s="78">
        <f t="shared" si="527"/>
        <v>6</v>
      </c>
      <c r="J758" s="147" t="s">
        <v>1132</v>
      </c>
      <c r="K758" s="79" t="str">
        <f t="shared" si="521"/>
        <v>DI-R03S06</v>
      </c>
      <c r="L758" s="80" t="s">
        <v>18</v>
      </c>
      <c r="M758" s="18" t="s">
        <v>19</v>
      </c>
      <c r="N758" s="17"/>
      <c r="O758" s="9" t="s">
        <v>1146</v>
      </c>
    </row>
    <row r="759" spans="1:15" ht="15" customHeight="1" x14ac:dyDescent="0.2">
      <c r="A759" s="47">
        <v>759</v>
      </c>
      <c r="C759" s="107" t="s">
        <v>452</v>
      </c>
      <c r="D759" s="107"/>
      <c r="E759" s="53">
        <v>9</v>
      </c>
      <c r="F759" s="54" t="str">
        <f t="shared" ref="F759:I759" si="528">F758</f>
        <v>900G32-0101</v>
      </c>
      <c r="G759" s="55">
        <f t="shared" si="528"/>
        <v>233</v>
      </c>
      <c r="H759" s="55">
        <f t="shared" si="528"/>
        <v>3</v>
      </c>
      <c r="I759" s="78">
        <f t="shared" si="528"/>
        <v>6</v>
      </c>
      <c r="J759" s="147" t="s">
        <v>1133</v>
      </c>
      <c r="K759" s="79" t="str">
        <f t="shared" si="521"/>
        <v>DI-R03S06</v>
      </c>
      <c r="L759" s="80" t="s">
        <v>18</v>
      </c>
      <c r="M759" s="18" t="s">
        <v>19</v>
      </c>
      <c r="N759" s="16"/>
      <c r="O759" s="8" t="s">
        <v>1147</v>
      </c>
    </row>
    <row r="760" spans="1:15" ht="15" customHeight="1" x14ac:dyDescent="0.2">
      <c r="A760" s="47">
        <v>760</v>
      </c>
      <c r="C760" s="107" t="s">
        <v>452</v>
      </c>
      <c r="D760" s="107"/>
      <c r="E760" s="53">
        <v>10</v>
      </c>
      <c r="F760" s="54" t="str">
        <f t="shared" ref="F760:I760" si="529">F759</f>
        <v>900G32-0101</v>
      </c>
      <c r="G760" s="55">
        <f t="shared" si="529"/>
        <v>233</v>
      </c>
      <c r="H760" s="55">
        <f t="shared" si="529"/>
        <v>3</v>
      </c>
      <c r="I760" s="78">
        <f t="shared" si="529"/>
        <v>6</v>
      </c>
      <c r="J760" s="147" t="s">
        <v>1133</v>
      </c>
      <c r="K760" s="79" t="str">
        <f t="shared" si="521"/>
        <v>DI-R03S06</v>
      </c>
      <c r="L760" s="80" t="s">
        <v>18</v>
      </c>
      <c r="M760" s="18" t="s">
        <v>19</v>
      </c>
      <c r="N760" s="17"/>
      <c r="O760" s="9" t="s">
        <v>1148</v>
      </c>
    </row>
    <row r="761" spans="1:15" ht="15" customHeight="1" x14ac:dyDescent="0.2">
      <c r="A761" s="47">
        <v>761</v>
      </c>
      <c r="C761" s="107" t="s">
        <v>452</v>
      </c>
      <c r="D761" s="107"/>
      <c r="E761" s="58">
        <v>11</v>
      </c>
      <c r="F761" s="59" t="str">
        <f t="shared" ref="F761:I761" si="530">F760</f>
        <v>900G32-0101</v>
      </c>
      <c r="G761" s="60">
        <f t="shared" si="530"/>
        <v>233</v>
      </c>
      <c r="H761" s="60">
        <f t="shared" si="530"/>
        <v>3</v>
      </c>
      <c r="I761" s="82">
        <f t="shared" si="530"/>
        <v>6</v>
      </c>
      <c r="J761" s="147" t="s">
        <v>1133</v>
      </c>
      <c r="K761" s="83" t="str">
        <f t="shared" si="521"/>
        <v>DI-R03S06</v>
      </c>
      <c r="L761" s="70" t="s">
        <v>18</v>
      </c>
      <c r="M761" s="18" t="s">
        <v>19</v>
      </c>
      <c r="N761" s="17"/>
      <c r="O761" s="9" t="s">
        <v>1149</v>
      </c>
    </row>
    <row r="762" spans="1:15" ht="15" customHeight="1" x14ac:dyDescent="0.2">
      <c r="A762" s="47">
        <v>762</v>
      </c>
      <c r="C762" s="107" t="s">
        <v>452</v>
      </c>
      <c r="D762" s="107"/>
      <c r="E762" s="58">
        <v>12</v>
      </c>
      <c r="F762" s="59" t="str">
        <f t="shared" ref="F762:I762" si="531">F761</f>
        <v>900G32-0101</v>
      </c>
      <c r="G762" s="60">
        <f t="shared" si="531"/>
        <v>233</v>
      </c>
      <c r="H762" s="60">
        <f t="shared" si="531"/>
        <v>3</v>
      </c>
      <c r="I762" s="82">
        <f t="shared" si="531"/>
        <v>6</v>
      </c>
      <c r="J762" s="147" t="s">
        <v>1133</v>
      </c>
      <c r="K762" s="83" t="str">
        <f t="shared" si="521"/>
        <v>DI-R03S06</v>
      </c>
      <c r="L762" s="57" t="s">
        <v>18</v>
      </c>
      <c r="M762" s="18" t="s">
        <v>19</v>
      </c>
      <c r="N762" s="17"/>
      <c r="O762" s="9" t="s">
        <v>1150</v>
      </c>
    </row>
    <row r="763" spans="1:15" ht="15" customHeight="1" x14ac:dyDescent="0.2">
      <c r="A763" s="47">
        <v>763</v>
      </c>
      <c r="C763" s="107" t="s">
        <v>452</v>
      </c>
      <c r="D763" s="107"/>
      <c r="E763" s="58">
        <v>13</v>
      </c>
      <c r="F763" s="59" t="str">
        <f t="shared" ref="F763:I763" si="532">F762</f>
        <v>900G32-0101</v>
      </c>
      <c r="G763" s="60">
        <f t="shared" si="532"/>
        <v>233</v>
      </c>
      <c r="H763" s="60">
        <f t="shared" si="532"/>
        <v>3</v>
      </c>
      <c r="I763" s="60">
        <f t="shared" si="532"/>
        <v>6</v>
      </c>
      <c r="J763" s="147" t="s">
        <v>1134</v>
      </c>
      <c r="K763" s="61" t="str">
        <f t="shared" si="521"/>
        <v>DI-R03S06</v>
      </c>
      <c r="L763" s="62" t="s">
        <v>18</v>
      </c>
      <c r="M763" s="18" t="s">
        <v>19</v>
      </c>
      <c r="N763" s="16"/>
      <c r="O763" s="8" t="s">
        <v>1151</v>
      </c>
    </row>
    <row r="764" spans="1:15" ht="15" customHeight="1" x14ac:dyDescent="0.2">
      <c r="A764" s="47">
        <v>764</v>
      </c>
      <c r="C764" s="107" t="s">
        <v>452</v>
      </c>
      <c r="D764" s="107"/>
      <c r="E764" s="58">
        <v>14</v>
      </c>
      <c r="F764" s="59" t="str">
        <f t="shared" ref="F764:I764" si="533">F763</f>
        <v>900G32-0101</v>
      </c>
      <c r="G764" s="60">
        <f t="shared" si="533"/>
        <v>233</v>
      </c>
      <c r="H764" s="60">
        <f t="shared" si="533"/>
        <v>3</v>
      </c>
      <c r="I764" s="60">
        <f t="shared" si="533"/>
        <v>6</v>
      </c>
      <c r="J764" s="147" t="s">
        <v>1134</v>
      </c>
      <c r="K764" s="61" t="str">
        <f t="shared" si="521"/>
        <v>DI-R03S06</v>
      </c>
      <c r="L764" s="62" t="s">
        <v>18</v>
      </c>
      <c r="M764" s="18" t="s">
        <v>19</v>
      </c>
      <c r="N764" s="17"/>
      <c r="O764" s="9" t="s">
        <v>1152</v>
      </c>
    </row>
    <row r="765" spans="1:15" ht="15" customHeight="1" x14ac:dyDescent="0.2">
      <c r="A765" s="47">
        <v>765</v>
      </c>
      <c r="C765" s="107" t="s">
        <v>452</v>
      </c>
      <c r="D765" s="107"/>
      <c r="E765" s="53">
        <v>15</v>
      </c>
      <c r="F765" s="54" t="str">
        <f t="shared" ref="F765:I765" si="534">F764</f>
        <v>900G32-0101</v>
      </c>
      <c r="G765" s="55">
        <f t="shared" si="534"/>
        <v>233</v>
      </c>
      <c r="H765" s="55">
        <f t="shared" si="534"/>
        <v>3</v>
      </c>
      <c r="I765" s="55">
        <f t="shared" si="534"/>
        <v>6</v>
      </c>
      <c r="J765" s="147" t="s">
        <v>1134</v>
      </c>
      <c r="K765" s="56" t="str">
        <f t="shared" si="521"/>
        <v>DI-R03S06</v>
      </c>
      <c r="L765" s="57" t="s">
        <v>18</v>
      </c>
      <c r="M765" s="18" t="s">
        <v>19</v>
      </c>
      <c r="N765" s="17"/>
      <c r="O765" s="9" t="s">
        <v>1153</v>
      </c>
    </row>
    <row r="766" spans="1:15" ht="15" customHeight="1" x14ac:dyDescent="0.2">
      <c r="A766" s="47">
        <v>766</v>
      </c>
      <c r="C766" s="107" t="s">
        <v>452</v>
      </c>
      <c r="D766" s="107"/>
      <c r="E766" s="53">
        <v>16</v>
      </c>
      <c r="F766" s="54" t="str">
        <f t="shared" ref="F766:I766" si="535">F765</f>
        <v>900G32-0101</v>
      </c>
      <c r="G766" s="63">
        <f t="shared" si="535"/>
        <v>233</v>
      </c>
      <c r="H766" s="63">
        <f t="shared" si="535"/>
        <v>3</v>
      </c>
      <c r="I766" s="63">
        <f t="shared" si="535"/>
        <v>6</v>
      </c>
      <c r="J766" s="147" t="s">
        <v>1134</v>
      </c>
      <c r="K766" s="56" t="str">
        <f t="shared" si="521"/>
        <v>DI-R03S06</v>
      </c>
      <c r="L766" s="57" t="s">
        <v>18</v>
      </c>
      <c r="M766" s="18" t="s">
        <v>19</v>
      </c>
      <c r="N766" s="17"/>
      <c r="O766" s="9" t="s">
        <v>1154</v>
      </c>
    </row>
    <row r="767" spans="1:15" ht="15" customHeight="1" x14ac:dyDescent="0.2">
      <c r="A767" s="47">
        <v>767</v>
      </c>
      <c r="C767" s="107" t="s">
        <v>452</v>
      </c>
      <c r="D767" s="107"/>
      <c r="E767" s="53">
        <v>17</v>
      </c>
      <c r="F767" s="54" t="str">
        <f t="shared" ref="F767:I767" si="536">F766</f>
        <v>900G32-0101</v>
      </c>
      <c r="G767" s="55">
        <f t="shared" si="536"/>
        <v>233</v>
      </c>
      <c r="H767" s="55">
        <f t="shared" si="536"/>
        <v>3</v>
      </c>
      <c r="I767" s="55">
        <f t="shared" si="536"/>
        <v>6</v>
      </c>
      <c r="J767" s="147" t="s">
        <v>1135</v>
      </c>
      <c r="K767" s="72" t="str">
        <f t="shared" si="521"/>
        <v>DI-R03S06</v>
      </c>
      <c r="L767" s="57" t="s">
        <v>18</v>
      </c>
      <c r="M767" s="18" t="s">
        <v>19</v>
      </c>
      <c r="N767" s="16"/>
      <c r="O767" s="8" t="s">
        <v>1155</v>
      </c>
    </row>
    <row r="768" spans="1:15" ht="15" customHeight="1" x14ac:dyDescent="0.2">
      <c r="A768" s="47">
        <v>768</v>
      </c>
      <c r="C768" s="107" t="s">
        <v>452</v>
      </c>
      <c r="D768" s="107"/>
      <c r="E768" s="53">
        <v>18</v>
      </c>
      <c r="F768" s="54" t="str">
        <f t="shared" ref="F768:I768" si="537">F767</f>
        <v>900G32-0101</v>
      </c>
      <c r="G768" s="55">
        <f t="shared" si="537"/>
        <v>233</v>
      </c>
      <c r="H768" s="55">
        <f t="shared" si="537"/>
        <v>3</v>
      </c>
      <c r="I768" s="55">
        <f t="shared" si="537"/>
        <v>6</v>
      </c>
      <c r="J768" s="147" t="s">
        <v>1135</v>
      </c>
      <c r="K768" s="56" t="str">
        <f t="shared" si="521"/>
        <v>DI-R03S06</v>
      </c>
      <c r="L768" s="57" t="s">
        <v>18</v>
      </c>
      <c r="M768" s="18" t="s">
        <v>19</v>
      </c>
      <c r="N768" s="17"/>
      <c r="O768" s="9" t="s">
        <v>1156</v>
      </c>
    </row>
    <row r="769" spans="1:15" ht="15" customHeight="1" x14ac:dyDescent="0.2">
      <c r="A769" s="47">
        <v>769</v>
      </c>
      <c r="C769" s="107" t="s">
        <v>452</v>
      </c>
      <c r="D769" s="107"/>
      <c r="E769" s="53">
        <v>19</v>
      </c>
      <c r="F769" s="54" t="str">
        <f t="shared" ref="F769:I769" si="538">F768</f>
        <v>900G32-0101</v>
      </c>
      <c r="G769" s="55">
        <f t="shared" si="538"/>
        <v>233</v>
      </c>
      <c r="H769" s="55">
        <f t="shared" si="538"/>
        <v>3</v>
      </c>
      <c r="I769" s="55">
        <f t="shared" si="538"/>
        <v>6</v>
      </c>
      <c r="J769" s="147" t="s">
        <v>1135</v>
      </c>
      <c r="K769" s="56" t="str">
        <f t="shared" si="521"/>
        <v>DI-R03S06</v>
      </c>
      <c r="L769" s="57" t="s">
        <v>18</v>
      </c>
      <c r="M769" s="15" t="s">
        <v>19</v>
      </c>
      <c r="N769" s="7"/>
      <c r="O769" s="9" t="s">
        <v>1157</v>
      </c>
    </row>
    <row r="770" spans="1:15" ht="15" customHeight="1" x14ac:dyDescent="0.2">
      <c r="A770" s="47">
        <v>770</v>
      </c>
      <c r="C770" s="107" t="s">
        <v>452</v>
      </c>
      <c r="D770" s="107"/>
      <c r="E770" s="53">
        <v>20</v>
      </c>
      <c r="F770" s="54" t="str">
        <f t="shared" ref="F770:I770" si="539">F769</f>
        <v>900G32-0101</v>
      </c>
      <c r="G770" s="55">
        <f t="shared" si="539"/>
        <v>233</v>
      </c>
      <c r="H770" s="55">
        <f t="shared" si="539"/>
        <v>3</v>
      </c>
      <c r="I770" s="55">
        <f t="shared" si="539"/>
        <v>6</v>
      </c>
      <c r="J770" s="147" t="s">
        <v>1135</v>
      </c>
      <c r="K770" s="56" t="str">
        <f t="shared" si="521"/>
        <v>DI-R03S06</v>
      </c>
      <c r="L770" s="57" t="s">
        <v>18</v>
      </c>
      <c r="M770" s="7" t="s">
        <v>19</v>
      </c>
      <c r="N770" s="7"/>
      <c r="O770" s="9" t="s">
        <v>1158</v>
      </c>
    </row>
    <row r="771" spans="1:15" ht="15" customHeight="1" x14ac:dyDescent="0.2">
      <c r="A771" s="47">
        <v>771</v>
      </c>
      <c r="C771" s="107" t="s">
        <v>452</v>
      </c>
      <c r="D771" s="107"/>
      <c r="E771" s="53">
        <v>21</v>
      </c>
      <c r="F771" s="54" t="str">
        <f t="shared" ref="F771:I771" si="540">F770</f>
        <v>900G32-0101</v>
      </c>
      <c r="G771" s="55">
        <f t="shared" si="540"/>
        <v>233</v>
      </c>
      <c r="H771" s="55">
        <f t="shared" si="540"/>
        <v>3</v>
      </c>
      <c r="I771" s="55">
        <f t="shared" si="540"/>
        <v>6</v>
      </c>
      <c r="J771" s="147" t="s">
        <v>1136</v>
      </c>
      <c r="K771" s="56" t="str">
        <f t="shared" si="521"/>
        <v>DI-R03S06</v>
      </c>
      <c r="L771" s="57" t="s">
        <v>18</v>
      </c>
      <c r="M771" s="7" t="s">
        <v>19</v>
      </c>
      <c r="N771" s="7"/>
      <c r="O771" s="8" t="s">
        <v>1159</v>
      </c>
    </row>
    <row r="772" spans="1:15" ht="15" customHeight="1" x14ac:dyDescent="0.2">
      <c r="A772" s="47">
        <v>772</v>
      </c>
      <c r="C772" s="107" t="s">
        <v>452</v>
      </c>
      <c r="D772" s="107"/>
      <c r="E772" s="53">
        <v>22</v>
      </c>
      <c r="F772" s="54" t="str">
        <f t="shared" ref="F772:I772" si="541">F771</f>
        <v>900G32-0101</v>
      </c>
      <c r="G772" s="55">
        <f t="shared" si="541"/>
        <v>233</v>
      </c>
      <c r="H772" s="55">
        <f t="shared" si="541"/>
        <v>3</v>
      </c>
      <c r="I772" s="55">
        <f t="shared" si="541"/>
        <v>6</v>
      </c>
      <c r="J772" s="147" t="s">
        <v>1136</v>
      </c>
      <c r="K772" s="56" t="str">
        <f t="shared" si="521"/>
        <v>DI-R03S06</v>
      </c>
      <c r="L772" s="57" t="s">
        <v>18</v>
      </c>
      <c r="M772" s="7" t="s">
        <v>19</v>
      </c>
      <c r="N772" s="7"/>
      <c r="O772" s="9" t="s">
        <v>1160</v>
      </c>
    </row>
    <row r="773" spans="1:15" ht="15" customHeight="1" x14ac:dyDescent="0.2">
      <c r="A773" s="47">
        <v>773</v>
      </c>
      <c r="C773" s="107" t="s">
        <v>452</v>
      </c>
      <c r="D773" s="107"/>
      <c r="E773" s="53">
        <v>23</v>
      </c>
      <c r="F773" s="54" t="str">
        <f t="shared" ref="F773:I773" si="542">F772</f>
        <v>900G32-0101</v>
      </c>
      <c r="G773" s="55">
        <f t="shared" si="542"/>
        <v>233</v>
      </c>
      <c r="H773" s="55">
        <f t="shared" si="542"/>
        <v>3</v>
      </c>
      <c r="I773" s="55">
        <f t="shared" si="542"/>
        <v>6</v>
      </c>
      <c r="J773" s="147" t="s">
        <v>1136</v>
      </c>
      <c r="K773" s="56" t="str">
        <f t="shared" si="521"/>
        <v>DI-R03S06</v>
      </c>
      <c r="L773" s="57" t="s">
        <v>18</v>
      </c>
      <c r="M773" s="7" t="s">
        <v>19</v>
      </c>
      <c r="N773" s="7"/>
      <c r="O773" s="9" t="s">
        <v>1161</v>
      </c>
    </row>
    <row r="774" spans="1:15" ht="15" customHeight="1" x14ac:dyDescent="0.2">
      <c r="A774" s="47">
        <v>774</v>
      </c>
      <c r="C774" s="107" t="s">
        <v>452</v>
      </c>
      <c r="D774" s="107"/>
      <c r="E774" s="53">
        <v>24</v>
      </c>
      <c r="F774" s="54" t="str">
        <f t="shared" ref="F774:I774" si="543">F773</f>
        <v>900G32-0101</v>
      </c>
      <c r="G774" s="55">
        <f t="shared" si="543"/>
        <v>233</v>
      </c>
      <c r="H774" s="55">
        <f t="shared" si="543"/>
        <v>3</v>
      </c>
      <c r="I774" s="55">
        <f t="shared" si="543"/>
        <v>6</v>
      </c>
      <c r="J774" s="147" t="s">
        <v>1136</v>
      </c>
      <c r="K774" s="56" t="str">
        <f t="shared" si="521"/>
        <v>DI-R03S06</v>
      </c>
      <c r="L774" s="57" t="s">
        <v>18</v>
      </c>
      <c r="M774" s="7" t="s">
        <v>19</v>
      </c>
      <c r="N774" s="7"/>
      <c r="O774" s="9" t="s">
        <v>1162</v>
      </c>
    </row>
    <row r="775" spans="1:15" ht="15" customHeight="1" x14ac:dyDescent="0.2">
      <c r="A775" s="47">
        <v>775</v>
      </c>
      <c r="C775" s="107" t="s">
        <v>452</v>
      </c>
      <c r="D775" s="107"/>
      <c r="E775" s="53">
        <v>25</v>
      </c>
      <c r="F775" s="54" t="str">
        <f t="shared" ref="F775:I775" si="544">F774</f>
        <v>900G32-0101</v>
      </c>
      <c r="G775" s="55">
        <f t="shared" si="544"/>
        <v>233</v>
      </c>
      <c r="H775" s="55">
        <f t="shared" si="544"/>
        <v>3</v>
      </c>
      <c r="I775" s="55">
        <f t="shared" si="544"/>
        <v>6</v>
      </c>
      <c r="J775" s="147" t="s">
        <v>1137</v>
      </c>
      <c r="K775" s="56" t="str">
        <f t="shared" si="521"/>
        <v>DI-R03S06</v>
      </c>
      <c r="L775" s="57" t="s">
        <v>18</v>
      </c>
      <c r="M775" s="7" t="s">
        <v>19</v>
      </c>
      <c r="N775" s="7"/>
      <c r="O775" s="8" t="s">
        <v>1163</v>
      </c>
    </row>
    <row r="776" spans="1:15" ht="15" customHeight="1" x14ac:dyDescent="0.2">
      <c r="A776" s="47">
        <v>776</v>
      </c>
      <c r="C776" s="107" t="s">
        <v>452</v>
      </c>
      <c r="D776" s="107"/>
      <c r="E776" s="53">
        <v>26</v>
      </c>
      <c r="F776" s="54" t="str">
        <f t="shared" ref="F776:I776" si="545">F775</f>
        <v>900G32-0101</v>
      </c>
      <c r="G776" s="55">
        <f t="shared" si="545"/>
        <v>233</v>
      </c>
      <c r="H776" s="55">
        <f t="shared" si="545"/>
        <v>3</v>
      </c>
      <c r="I776" s="55">
        <f t="shared" si="545"/>
        <v>6</v>
      </c>
      <c r="J776" s="147" t="s">
        <v>1137</v>
      </c>
      <c r="K776" s="56" t="str">
        <f t="shared" si="521"/>
        <v>DI-R03S06</v>
      </c>
      <c r="L776" s="57" t="s">
        <v>18</v>
      </c>
      <c r="M776" s="7" t="s">
        <v>19</v>
      </c>
      <c r="N776" s="7"/>
      <c r="O776" s="9" t="s">
        <v>1164</v>
      </c>
    </row>
    <row r="777" spans="1:15" ht="15" customHeight="1" x14ac:dyDescent="0.2">
      <c r="A777" s="47">
        <v>777</v>
      </c>
      <c r="C777" s="107" t="s">
        <v>452</v>
      </c>
      <c r="D777" s="107"/>
      <c r="E777" s="53">
        <v>27</v>
      </c>
      <c r="F777" s="54" t="str">
        <f t="shared" ref="F777:I777" si="546">F776</f>
        <v>900G32-0101</v>
      </c>
      <c r="G777" s="55">
        <f t="shared" si="546"/>
        <v>233</v>
      </c>
      <c r="H777" s="55">
        <f t="shared" si="546"/>
        <v>3</v>
      </c>
      <c r="I777" s="55">
        <f t="shared" si="546"/>
        <v>6</v>
      </c>
      <c r="J777" s="147" t="s">
        <v>1137</v>
      </c>
      <c r="K777" s="56" t="str">
        <f t="shared" si="521"/>
        <v>DI-R03S06</v>
      </c>
      <c r="L777" s="57" t="s">
        <v>18</v>
      </c>
      <c r="M777" s="7" t="s">
        <v>19</v>
      </c>
      <c r="N777" s="7"/>
      <c r="O777" s="9" t="s">
        <v>1165</v>
      </c>
    </row>
    <row r="778" spans="1:15" ht="15" customHeight="1" x14ac:dyDescent="0.2">
      <c r="A778" s="47">
        <v>778</v>
      </c>
      <c r="C778" s="107" t="s">
        <v>452</v>
      </c>
      <c r="D778" s="107"/>
      <c r="E778" s="53">
        <v>28</v>
      </c>
      <c r="F778" s="54" t="str">
        <f t="shared" ref="F778:I778" si="547">F777</f>
        <v>900G32-0101</v>
      </c>
      <c r="G778" s="55">
        <f t="shared" si="547"/>
        <v>233</v>
      </c>
      <c r="H778" s="55">
        <f t="shared" si="547"/>
        <v>3</v>
      </c>
      <c r="I778" s="55">
        <f t="shared" si="547"/>
        <v>6</v>
      </c>
      <c r="J778" s="147" t="s">
        <v>1137</v>
      </c>
      <c r="K778" s="56" t="str">
        <f t="shared" si="521"/>
        <v>DI-R03S06</v>
      </c>
      <c r="L778" s="57" t="s">
        <v>18</v>
      </c>
      <c r="M778" s="7" t="s">
        <v>19</v>
      </c>
      <c r="N778" s="7"/>
      <c r="O778" s="9" t="s">
        <v>1166</v>
      </c>
    </row>
    <row r="779" spans="1:15" ht="15" customHeight="1" x14ac:dyDescent="0.2">
      <c r="A779" s="47">
        <v>779</v>
      </c>
      <c r="C779" s="107" t="s">
        <v>452</v>
      </c>
      <c r="D779" s="107"/>
      <c r="E779" s="53">
        <v>29</v>
      </c>
      <c r="F779" s="54" t="str">
        <f t="shared" ref="F779:I779" si="548">F778</f>
        <v>900G32-0101</v>
      </c>
      <c r="G779" s="55">
        <f t="shared" si="548"/>
        <v>233</v>
      </c>
      <c r="H779" s="55">
        <f t="shared" si="548"/>
        <v>3</v>
      </c>
      <c r="I779" s="55">
        <f t="shared" si="548"/>
        <v>6</v>
      </c>
      <c r="J779" s="147" t="s">
        <v>1138</v>
      </c>
      <c r="K779" s="56" t="str">
        <f t="shared" si="521"/>
        <v>DI-R03S06</v>
      </c>
      <c r="L779" s="57" t="s">
        <v>18</v>
      </c>
      <c r="M779" s="7" t="s">
        <v>19</v>
      </c>
      <c r="N779" s="7"/>
      <c r="O779" s="8" t="s">
        <v>1167</v>
      </c>
    </row>
    <row r="780" spans="1:15" ht="15" customHeight="1" x14ac:dyDescent="0.2">
      <c r="A780" s="47">
        <v>780</v>
      </c>
      <c r="C780" s="107" t="s">
        <v>452</v>
      </c>
      <c r="D780" s="107"/>
      <c r="E780" s="53">
        <v>30</v>
      </c>
      <c r="F780" s="54" t="str">
        <f t="shared" ref="F780:I780" si="549">F779</f>
        <v>900G32-0101</v>
      </c>
      <c r="G780" s="55">
        <f t="shared" si="549"/>
        <v>233</v>
      </c>
      <c r="H780" s="55">
        <f t="shared" si="549"/>
        <v>3</v>
      </c>
      <c r="I780" s="55">
        <f t="shared" si="549"/>
        <v>6</v>
      </c>
      <c r="J780" s="147" t="s">
        <v>1138</v>
      </c>
      <c r="K780" s="56" t="str">
        <f t="shared" si="521"/>
        <v>DI-R03S06</v>
      </c>
      <c r="L780" s="57" t="s">
        <v>18</v>
      </c>
      <c r="M780" s="7" t="s">
        <v>19</v>
      </c>
      <c r="N780" s="7"/>
      <c r="O780" s="9" t="s">
        <v>1168</v>
      </c>
    </row>
    <row r="781" spans="1:15" ht="15" customHeight="1" x14ac:dyDescent="0.2">
      <c r="A781" s="47">
        <v>781</v>
      </c>
      <c r="C781" s="107" t="s">
        <v>452</v>
      </c>
      <c r="D781" s="107"/>
      <c r="E781" s="53">
        <v>31</v>
      </c>
      <c r="F781" s="54" t="str">
        <f t="shared" ref="F781:I781" si="550">F780</f>
        <v>900G32-0101</v>
      </c>
      <c r="G781" s="55">
        <f t="shared" si="550"/>
        <v>233</v>
      </c>
      <c r="H781" s="55">
        <f t="shared" si="550"/>
        <v>3</v>
      </c>
      <c r="I781" s="55">
        <f t="shared" si="550"/>
        <v>6</v>
      </c>
      <c r="J781" s="147" t="s">
        <v>1138</v>
      </c>
      <c r="K781" s="56" t="str">
        <f t="shared" si="521"/>
        <v>DI-R03S06</v>
      </c>
      <c r="L781" s="57" t="s">
        <v>18</v>
      </c>
      <c r="M781" s="7" t="s">
        <v>19</v>
      </c>
      <c r="N781" s="7"/>
      <c r="O781" s="9" t="s">
        <v>1169</v>
      </c>
    </row>
    <row r="782" spans="1:15" ht="15.75" customHeight="1" thickBot="1" x14ac:dyDescent="0.25">
      <c r="A782" s="47">
        <v>782</v>
      </c>
      <c r="C782" s="108" t="s">
        <v>452</v>
      </c>
      <c r="D782" s="108"/>
      <c r="E782" s="64">
        <v>32</v>
      </c>
      <c r="F782" s="65" t="str">
        <f t="shared" ref="F782:I782" si="551">F781</f>
        <v>900G32-0101</v>
      </c>
      <c r="G782" s="66">
        <f t="shared" si="551"/>
        <v>233</v>
      </c>
      <c r="H782" s="66">
        <f t="shared" si="551"/>
        <v>3</v>
      </c>
      <c r="I782" s="66">
        <f t="shared" si="551"/>
        <v>6</v>
      </c>
      <c r="J782" s="147" t="s">
        <v>1138</v>
      </c>
      <c r="K782" s="67" t="str">
        <f t="shared" si="521"/>
        <v>DI-R03S06</v>
      </c>
      <c r="L782" s="68" t="s">
        <v>18</v>
      </c>
      <c r="M782" s="10" t="s">
        <v>19</v>
      </c>
      <c r="N782" s="10"/>
      <c r="O782" s="9" t="s">
        <v>1170</v>
      </c>
    </row>
    <row r="783" spans="1:15" ht="15.75" customHeight="1" thickBot="1" x14ac:dyDescent="0.25">
      <c r="A783" s="47">
        <v>783</v>
      </c>
      <c r="C783" s="215" t="s">
        <v>452</v>
      </c>
      <c r="D783" s="215"/>
      <c r="E783" s="112"/>
      <c r="F783" s="113"/>
      <c r="G783" s="113"/>
      <c r="H783" s="113"/>
      <c r="I783" s="113"/>
      <c r="J783" s="145"/>
      <c r="K783" s="113"/>
      <c r="L783" s="113"/>
      <c r="M783" s="113"/>
      <c r="N783" s="113"/>
      <c r="O783" s="114"/>
    </row>
    <row r="784" spans="1:15" ht="15" customHeight="1" x14ac:dyDescent="0.2">
      <c r="A784" s="47">
        <v>784</v>
      </c>
      <c r="C784" s="214" t="s">
        <v>452</v>
      </c>
      <c r="D784" s="214"/>
      <c r="E784" s="5" t="s">
        <v>54</v>
      </c>
      <c r="F784" s="49" t="s">
        <v>74</v>
      </c>
      <c r="G784" s="50">
        <v>233</v>
      </c>
      <c r="H784" s="50">
        <v>3</v>
      </c>
      <c r="I784" s="50">
        <v>7</v>
      </c>
      <c r="J784" s="246" t="s">
        <v>944</v>
      </c>
      <c r="K784" s="51" t="s">
        <v>1174</v>
      </c>
      <c r="L784" s="52" t="s">
        <v>75</v>
      </c>
      <c r="M784" s="6" t="s">
        <v>76</v>
      </c>
      <c r="N784" s="6" t="s">
        <v>77</v>
      </c>
      <c r="O784" s="8" t="s">
        <v>1175</v>
      </c>
    </row>
    <row r="785" spans="1:15" ht="15" customHeight="1" x14ac:dyDescent="0.2">
      <c r="A785" s="47">
        <v>785</v>
      </c>
      <c r="C785" s="107" t="s">
        <v>452</v>
      </c>
      <c r="D785" s="107"/>
      <c r="E785" s="53">
        <v>2</v>
      </c>
      <c r="F785" s="54" t="str">
        <f t="shared" ref="F785:I785" si="552">F784</f>
        <v>900H32-0102</v>
      </c>
      <c r="G785" s="55">
        <f t="shared" si="552"/>
        <v>233</v>
      </c>
      <c r="H785" s="55">
        <f t="shared" si="552"/>
        <v>3</v>
      </c>
      <c r="I785" s="55">
        <f t="shared" si="552"/>
        <v>7</v>
      </c>
      <c r="J785" s="147" t="s">
        <v>945</v>
      </c>
      <c r="K785" s="56" t="str">
        <f t="shared" ref="K785:K815" si="553">K784</f>
        <v>DO-R03S07</v>
      </c>
      <c r="L785" s="57" t="s">
        <v>75</v>
      </c>
      <c r="M785" s="7" t="s">
        <v>76</v>
      </c>
      <c r="N785" s="7" t="s">
        <v>77</v>
      </c>
      <c r="O785" s="8" t="s">
        <v>1176</v>
      </c>
    </row>
    <row r="786" spans="1:15" ht="15" customHeight="1" x14ac:dyDescent="0.2">
      <c r="A786" s="47">
        <v>786</v>
      </c>
      <c r="C786" s="107" t="s">
        <v>452</v>
      </c>
      <c r="D786" s="107"/>
      <c r="E786" s="53">
        <v>3</v>
      </c>
      <c r="F786" s="54" t="str">
        <f t="shared" ref="F786:I786" si="554">F785</f>
        <v>900H32-0102</v>
      </c>
      <c r="G786" s="55">
        <f t="shared" si="554"/>
        <v>233</v>
      </c>
      <c r="H786" s="55">
        <f t="shared" si="554"/>
        <v>3</v>
      </c>
      <c r="I786" s="55">
        <f t="shared" si="554"/>
        <v>7</v>
      </c>
      <c r="J786" s="147" t="s">
        <v>1619</v>
      </c>
      <c r="K786" s="56" t="str">
        <f t="shared" si="553"/>
        <v>DO-R03S07</v>
      </c>
      <c r="L786" s="57" t="s">
        <v>75</v>
      </c>
      <c r="M786" s="7" t="s">
        <v>76</v>
      </c>
      <c r="N786" s="7" t="s">
        <v>77</v>
      </c>
      <c r="O786" s="8" t="s">
        <v>1177</v>
      </c>
    </row>
    <row r="787" spans="1:15" ht="15" customHeight="1" x14ac:dyDescent="0.2">
      <c r="A787" s="47">
        <v>787</v>
      </c>
      <c r="C787" s="107" t="s">
        <v>452</v>
      </c>
      <c r="D787" s="107"/>
      <c r="E787" s="53">
        <v>4</v>
      </c>
      <c r="F787" s="54" t="str">
        <f t="shared" ref="F787:I787" si="555">F786</f>
        <v>900H32-0102</v>
      </c>
      <c r="G787" s="55">
        <f t="shared" si="555"/>
        <v>233</v>
      </c>
      <c r="H787" s="55">
        <f t="shared" si="555"/>
        <v>3</v>
      </c>
      <c r="I787" s="55">
        <f t="shared" si="555"/>
        <v>7</v>
      </c>
      <c r="J787" s="147" t="s">
        <v>958</v>
      </c>
      <c r="K787" s="56" t="str">
        <f t="shared" si="553"/>
        <v>DO-R03S07</v>
      </c>
      <c r="L787" s="57" t="s">
        <v>75</v>
      </c>
      <c r="M787" s="7" t="s">
        <v>76</v>
      </c>
      <c r="N787" s="7" t="s">
        <v>77</v>
      </c>
      <c r="O787" s="8" t="s">
        <v>1178</v>
      </c>
    </row>
    <row r="788" spans="1:15" ht="15" customHeight="1" x14ac:dyDescent="0.2">
      <c r="A788" s="47">
        <v>788</v>
      </c>
      <c r="C788" s="107" t="s">
        <v>452</v>
      </c>
      <c r="D788" s="107"/>
      <c r="E788" s="53">
        <v>5</v>
      </c>
      <c r="F788" s="54" t="str">
        <f t="shared" ref="F788:I788" si="556">F787</f>
        <v>900H32-0102</v>
      </c>
      <c r="G788" s="55">
        <f t="shared" si="556"/>
        <v>233</v>
      </c>
      <c r="H788" s="55">
        <f t="shared" si="556"/>
        <v>3</v>
      </c>
      <c r="I788" s="55">
        <f t="shared" si="556"/>
        <v>7</v>
      </c>
      <c r="J788" s="147" t="s">
        <v>965</v>
      </c>
      <c r="K788" s="56" t="str">
        <f t="shared" si="553"/>
        <v>DO-R03S07</v>
      </c>
      <c r="L788" s="57" t="s">
        <v>75</v>
      </c>
      <c r="M788" s="7" t="s">
        <v>76</v>
      </c>
      <c r="N788" s="7" t="s">
        <v>77</v>
      </c>
      <c r="O788" s="8" t="s">
        <v>1179</v>
      </c>
    </row>
    <row r="789" spans="1:15" ht="15" customHeight="1" x14ac:dyDescent="0.2">
      <c r="A789" s="47">
        <v>789</v>
      </c>
      <c r="C789" s="107" t="s">
        <v>452</v>
      </c>
      <c r="D789" s="107"/>
      <c r="E789" s="53">
        <v>6</v>
      </c>
      <c r="F789" s="54" t="str">
        <f t="shared" ref="F789:I789" si="557">F788</f>
        <v>900H32-0102</v>
      </c>
      <c r="G789" s="55">
        <f t="shared" si="557"/>
        <v>233</v>
      </c>
      <c r="H789" s="55">
        <f t="shared" si="557"/>
        <v>3</v>
      </c>
      <c r="I789" s="55">
        <f t="shared" si="557"/>
        <v>7</v>
      </c>
      <c r="J789" s="147" t="s">
        <v>982</v>
      </c>
      <c r="K789" s="56" t="str">
        <f t="shared" si="553"/>
        <v>DO-R03S07</v>
      </c>
      <c r="L789" s="57" t="s">
        <v>75</v>
      </c>
      <c r="M789" s="7" t="s">
        <v>76</v>
      </c>
      <c r="N789" s="7" t="s">
        <v>77</v>
      </c>
      <c r="O789" s="8" t="s">
        <v>1180</v>
      </c>
    </row>
    <row r="790" spans="1:15" ht="15" customHeight="1" x14ac:dyDescent="0.2">
      <c r="A790" s="47">
        <v>790</v>
      </c>
      <c r="C790" s="107" t="s">
        <v>452</v>
      </c>
      <c r="D790" s="107"/>
      <c r="E790" s="53">
        <v>7</v>
      </c>
      <c r="F790" s="54" t="str">
        <f t="shared" ref="F790:I790" si="558">F789</f>
        <v>900H32-0102</v>
      </c>
      <c r="G790" s="55">
        <f t="shared" si="558"/>
        <v>233</v>
      </c>
      <c r="H790" s="55">
        <f t="shared" si="558"/>
        <v>3</v>
      </c>
      <c r="I790" s="55">
        <f t="shared" si="558"/>
        <v>7</v>
      </c>
      <c r="J790" s="147" t="s">
        <v>970</v>
      </c>
      <c r="K790" s="56" t="str">
        <f t="shared" si="553"/>
        <v>DO-R03S07</v>
      </c>
      <c r="L790" s="57" t="s">
        <v>75</v>
      </c>
      <c r="M790" s="7" t="s">
        <v>76</v>
      </c>
      <c r="N790" s="7" t="s">
        <v>77</v>
      </c>
      <c r="O790" s="8" t="s">
        <v>1181</v>
      </c>
    </row>
    <row r="791" spans="1:15" ht="15" customHeight="1" x14ac:dyDescent="0.2">
      <c r="A791" s="47">
        <v>791</v>
      </c>
      <c r="C791" s="107" t="s">
        <v>452</v>
      </c>
      <c r="D791" s="107"/>
      <c r="E791" s="53">
        <v>8</v>
      </c>
      <c r="F791" s="54" t="str">
        <f t="shared" ref="F791:I791" si="559">F790</f>
        <v>900H32-0102</v>
      </c>
      <c r="G791" s="55">
        <f t="shared" si="559"/>
        <v>233</v>
      </c>
      <c r="H791" s="55">
        <f t="shared" si="559"/>
        <v>3</v>
      </c>
      <c r="I791" s="55">
        <f t="shared" si="559"/>
        <v>7</v>
      </c>
      <c r="J791" s="147" t="s">
        <v>980</v>
      </c>
      <c r="K791" s="56" t="str">
        <f t="shared" si="553"/>
        <v>DO-R03S07</v>
      </c>
      <c r="L791" s="57" t="s">
        <v>75</v>
      </c>
      <c r="M791" s="7" t="s">
        <v>76</v>
      </c>
      <c r="N791" s="7" t="s">
        <v>77</v>
      </c>
      <c r="O791" s="8" t="s">
        <v>1182</v>
      </c>
    </row>
    <row r="792" spans="1:15" ht="15" customHeight="1" x14ac:dyDescent="0.2">
      <c r="A792" s="47">
        <v>792</v>
      </c>
      <c r="C792" s="107" t="s">
        <v>452</v>
      </c>
      <c r="D792" s="107"/>
      <c r="E792" s="53">
        <v>9</v>
      </c>
      <c r="F792" s="54" t="str">
        <f t="shared" ref="F792:I792" si="560">F791</f>
        <v>900H32-0102</v>
      </c>
      <c r="G792" s="55">
        <f t="shared" si="560"/>
        <v>233</v>
      </c>
      <c r="H792" s="55">
        <f t="shared" si="560"/>
        <v>3</v>
      </c>
      <c r="I792" s="55">
        <f t="shared" si="560"/>
        <v>7</v>
      </c>
      <c r="J792" s="147" t="s">
        <v>1074</v>
      </c>
      <c r="K792" s="56" t="str">
        <f t="shared" si="553"/>
        <v>DO-R03S07</v>
      </c>
      <c r="L792" s="57" t="s">
        <v>75</v>
      </c>
      <c r="M792" s="7" t="s">
        <v>76</v>
      </c>
      <c r="N792" s="7" t="s">
        <v>77</v>
      </c>
      <c r="O792" s="8" t="s">
        <v>1183</v>
      </c>
    </row>
    <row r="793" spans="1:15" ht="15" customHeight="1" x14ac:dyDescent="0.2">
      <c r="A793" s="47">
        <v>793</v>
      </c>
      <c r="C793" s="107" t="s">
        <v>452</v>
      </c>
      <c r="D793" s="107"/>
      <c r="E793" s="53">
        <v>10</v>
      </c>
      <c r="F793" s="54" t="str">
        <f t="shared" ref="F793:I793" si="561">F792</f>
        <v>900H32-0102</v>
      </c>
      <c r="G793" s="55">
        <f t="shared" si="561"/>
        <v>233</v>
      </c>
      <c r="H793" s="55">
        <f t="shared" si="561"/>
        <v>3</v>
      </c>
      <c r="I793" s="55">
        <f t="shared" si="561"/>
        <v>7</v>
      </c>
      <c r="J793" s="147" t="s">
        <v>991</v>
      </c>
      <c r="K793" s="56" t="str">
        <f t="shared" si="553"/>
        <v>DO-R03S07</v>
      </c>
      <c r="L793" s="57" t="s">
        <v>75</v>
      </c>
      <c r="M793" s="7" t="s">
        <v>76</v>
      </c>
      <c r="N793" s="7" t="s">
        <v>77</v>
      </c>
      <c r="O793" s="8" t="s">
        <v>1184</v>
      </c>
    </row>
    <row r="794" spans="1:15" ht="15" customHeight="1" x14ac:dyDescent="0.2">
      <c r="A794" s="47">
        <v>794</v>
      </c>
      <c r="C794" s="107" t="s">
        <v>452</v>
      </c>
      <c r="D794" s="107"/>
      <c r="E794" s="53">
        <v>11</v>
      </c>
      <c r="F794" s="54" t="str">
        <f t="shared" ref="F794:I794" si="562">F793</f>
        <v>900H32-0102</v>
      </c>
      <c r="G794" s="55">
        <f t="shared" si="562"/>
        <v>233</v>
      </c>
      <c r="H794" s="55">
        <f t="shared" si="562"/>
        <v>3</v>
      </c>
      <c r="I794" s="55">
        <f t="shared" si="562"/>
        <v>7</v>
      </c>
      <c r="J794" s="147" t="s">
        <v>992</v>
      </c>
      <c r="K794" s="56" t="str">
        <f t="shared" si="553"/>
        <v>DO-R03S07</v>
      </c>
      <c r="L794" s="57" t="s">
        <v>75</v>
      </c>
      <c r="M794" s="7" t="s">
        <v>76</v>
      </c>
      <c r="N794" s="7" t="s">
        <v>77</v>
      </c>
      <c r="O794" s="8" t="s">
        <v>1185</v>
      </c>
    </row>
    <row r="795" spans="1:15" ht="15" customHeight="1" x14ac:dyDescent="0.2">
      <c r="A795" s="47">
        <v>795</v>
      </c>
      <c r="C795" s="107" t="s">
        <v>452</v>
      </c>
      <c r="D795" s="107"/>
      <c r="E795" s="53">
        <v>12</v>
      </c>
      <c r="F795" s="54" t="str">
        <f t="shared" ref="F795:I795" si="563">F794</f>
        <v>900H32-0102</v>
      </c>
      <c r="G795" s="55">
        <f t="shared" si="563"/>
        <v>233</v>
      </c>
      <c r="H795" s="55">
        <f t="shared" si="563"/>
        <v>3</v>
      </c>
      <c r="I795" s="55">
        <f t="shared" si="563"/>
        <v>7</v>
      </c>
      <c r="J795" s="147" t="s">
        <v>1003</v>
      </c>
      <c r="K795" s="56" t="str">
        <f t="shared" si="553"/>
        <v>DO-R03S07</v>
      </c>
      <c r="L795" s="57" t="s">
        <v>75</v>
      </c>
      <c r="M795" s="7" t="s">
        <v>76</v>
      </c>
      <c r="N795" s="7" t="s">
        <v>77</v>
      </c>
      <c r="O795" s="8" t="s">
        <v>1186</v>
      </c>
    </row>
    <row r="796" spans="1:15" ht="15" customHeight="1" x14ac:dyDescent="0.2">
      <c r="A796" s="47">
        <v>796</v>
      </c>
      <c r="C796" s="107" t="s">
        <v>452</v>
      </c>
      <c r="D796" s="107"/>
      <c r="E796" s="53">
        <v>13</v>
      </c>
      <c r="F796" s="54" t="str">
        <f t="shared" ref="F796:I796" si="564">F795</f>
        <v>900H32-0102</v>
      </c>
      <c r="G796" s="55">
        <f t="shared" si="564"/>
        <v>233</v>
      </c>
      <c r="H796" s="55">
        <f t="shared" si="564"/>
        <v>3</v>
      </c>
      <c r="I796" s="55">
        <f t="shared" si="564"/>
        <v>7</v>
      </c>
      <c r="J796" s="147" t="s">
        <v>1004</v>
      </c>
      <c r="K796" s="56" t="str">
        <f t="shared" si="553"/>
        <v>DO-R03S07</v>
      </c>
      <c r="L796" s="57" t="s">
        <v>75</v>
      </c>
      <c r="M796" s="7" t="s">
        <v>76</v>
      </c>
      <c r="N796" s="7" t="s">
        <v>77</v>
      </c>
      <c r="O796" s="8" t="s">
        <v>1187</v>
      </c>
    </row>
    <row r="797" spans="1:15" ht="15" customHeight="1" x14ac:dyDescent="0.2">
      <c r="A797" s="47">
        <v>797</v>
      </c>
      <c r="C797" s="107" t="s">
        <v>452</v>
      </c>
      <c r="D797" s="107"/>
      <c r="E797" s="53">
        <v>14</v>
      </c>
      <c r="F797" s="54" t="str">
        <f t="shared" ref="F797:I797" si="565">F796</f>
        <v>900H32-0102</v>
      </c>
      <c r="G797" s="55">
        <f t="shared" si="565"/>
        <v>233</v>
      </c>
      <c r="H797" s="55">
        <f t="shared" si="565"/>
        <v>3</v>
      </c>
      <c r="I797" s="55">
        <f t="shared" si="565"/>
        <v>7</v>
      </c>
      <c r="J797" s="147" t="s">
        <v>1005</v>
      </c>
      <c r="K797" s="56" t="str">
        <f t="shared" si="553"/>
        <v>DO-R03S07</v>
      </c>
      <c r="L797" s="57" t="s">
        <v>75</v>
      </c>
      <c r="M797" s="7" t="s">
        <v>76</v>
      </c>
      <c r="N797" s="7" t="s">
        <v>77</v>
      </c>
      <c r="O797" s="8" t="s">
        <v>1188</v>
      </c>
    </row>
    <row r="798" spans="1:15" ht="15" customHeight="1" x14ac:dyDescent="0.2">
      <c r="A798" s="47">
        <v>798</v>
      </c>
      <c r="C798" s="107" t="s">
        <v>452</v>
      </c>
      <c r="D798" s="107"/>
      <c r="E798" s="53">
        <v>15</v>
      </c>
      <c r="F798" s="54" t="str">
        <f t="shared" ref="F798:I798" si="566">F797</f>
        <v>900H32-0102</v>
      </c>
      <c r="G798" s="55">
        <f t="shared" si="566"/>
        <v>233</v>
      </c>
      <c r="H798" s="55">
        <f t="shared" si="566"/>
        <v>3</v>
      </c>
      <c r="I798" s="55">
        <f t="shared" si="566"/>
        <v>7</v>
      </c>
      <c r="J798" s="147" t="s">
        <v>1630</v>
      </c>
      <c r="K798" s="56" t="str">
        <f t="shared" si="553"/>
        <v>DO-R03S07</v>
      </c>
      <c r="L798" s="57" t="s">
        <v>75</v>
      </c>
      <c r="M798" s="7" t="s">
        <v>76</v>
      </c>
      <c r="N798" s="7" t="s">
        <v>77</v>
      </c>
      <c r="O798" s="8" t="s">
        <v>1190</v>
      </c>
    </row>
    <row r="799" spans="1:15" ht="15" customHeight="1" x14ac:dyDescent="0.2">
      <c r="A799" s="47">
        <v>799</v>
      </c>
      <c r="C799" s="107" t="s">
        <v>452</v>
      </c>
      <c r="D799" s="107"/>
      <c r="E799" s="84">
        <v>16</v>
      </c>
      <c r="F799" s="54" t="str">
        <f t="shared" ref="F799:I799" si="567">F798</f>
        <v>900H32-0102</v>
      </c>
      <c r="G799" s="63">
        <f t="shared" si="567"/>
        <v>233</v>
      </c>
      <c r="H799" s="63">
        <f t="shared" si="567"/>
        <v>3</v>
      </c>
      <c r="I799" s="63">
        <f t="shared" si="567"/>
        <v>7</v>
      </c>
      <c r="J799" s="147" t="s">
        <v>1631</v>
      </c>
      <c r="K799" s="72" t="str">
        <f t="shared" si="553"/>
        <v>DO-R03S07</v>
      </c>
      <c r="L799" s="57" t="s">
        <v>75</v>
      </c>
      <c r="M799" s="7" t="s">
        <v>76</v>
      </c>
      <c r="N799" s="7" t="s">
        <v>77</v>
      </c>
      <c r="O799" s="8" t="s">
        <v>1191</v>
      </c>
    </row>
    <row r="800" spans="1:15" ht="15" customHeight="1" x14ac:dyDescent="0.2">
      <c r="A800" s="47">
        <v>800</v>
      </c>
      <c r="C800" s="107" t="s">
        <v>452</v>
      </c>
      <c r="D800" s="107"/>
      <c r="E800" s="85">
        <v>17</v>
      </c>
      <c r="F800" s="54" t="str">
        <f>F799</f>
        <v>900H32-0102</v>
      </c>
      <c r="G800" s="63">
        <f>G799</f>
        <v>233</v>
      </c>
      <c r="H800" s="63">
        <f>H799</f>
        <v>3</v>
      </c>
      <c r="I800" s="63">
        <f>I799</f>
        <v>7</v>
      </c>
      <c r="J800" s="147" t="s">
        <v>971</v>
      </c>
      <c r="K800" s="72" t="str">
        <f>K799</f>
        <v>DO-R03S07</v>
      </c>
      <c r="L800" s="57" t="s">
        <v>75</v>
      </c>
      <c r="M800" s="7" t="s">
        <v>76</v>
      </c>
      <c r="N800" s="7" t="s">
        <v>77</v>
      </c>
      <c r="O800" s="8" t="s">
        <v>1192</v>
      </c>
    </row>
    <row r="801" spans="1:15" ht="15" customHeight="1" x14ac:dyDescent="0.2">
      <c r="A801" s="47">
        <v>801</v>
      </c>
      <c r="C801" s="107" t="s">
        <v>452</v>
      </c>
      <c r="D801" s="107"/>
      <c r="E801" s="53">
        <v>18</v>
      </c>
      <c r="F801" s="54" t="str">
        <f t="shared" ref="F801:I801" si="568">F800</f>
        <v>900H32-0102</v>
      </c>
      <c r="G801" s="55">
        <f t="shared" si="568"/>
        <v>233</v>
      </c>
      <c r="H801" s="55">
        <f t="shared" si="568"/>
        <v>3</v>
      </c>
      <c r="I801" s="55">
        <f t="shared" si="568"/>
        <v>7</v>
      </c>
      <c r="J801" s="147" t="s">
        <v>981</v>
      </c>
      <c r="K801" s="56" t="str">
        <f t="shared" si="553"/>
        <v>DO-R03S07</v>
      </c>
      <c r="L801" s="57" t="s">
        <v>75</v>
      </c>
      <c r="M801" s="7" t="s">
        <v>76</v>
      </c>
      <c r="N801" s="7" t="s">
        <v>77</v>
      </c>
      <c r="O801" s="8" t="s">
        <v>1193</v>
      </c>
    </row>
    <row r="802" spans="1:15" ht="15" customHeight="1" x14ac:dyDescent="0.2">
      <c r="A802" s="47">
        <v>802</v>
      </c>
      <c r="C802" s="107" t="s">
        <v>452</v>
      </c>
      <c r="D802" s="107"/>
      <c r="E802" s="53">
        <v>19</v>
      </c>
      <c r="F802" s="54" t="str">
        <f t="shared" ref="F802:I802" si="569">F801</f>
        <v>900H32-0102</v>
      </c>
      <c r="G802" s="55">
        <f t="shared" si="569"/>
        <v>233</v>
      </c>
      <c r="H802" s="55">
        <f t="shared" si="569"/>
        <v>3</v>
      </c>
      <c r="I802" s="55">
        <f t="shared" si="569"/>
        <v>7</v>
      </c>
      <c r="J802" s="147" t="s">
        <v>1028</v>
      </c>
      <c r="K802" s="56" t="str">
        <f t="shared" si="553"/>
        <v>DO-R03S07</v>
      </c>
      <c r="L802" s="57" t="s">
        <v>75</v>
      </c>
      <c r="M802" s="7" t="s">
        <v>76</v>
      </c>
      <c r="N802" s="7" t="s">
        <v>77</v>
      </c>
      <c r="O802" s="8" t="s">
        <v>1194</v>
      </c>
    </row>
    <row r="803" spans="1:15" ht="15" customHeight="1" x14ac:dyDescent="0.2">
      <c r="A803" s="47">
        <v>803</v>
      </c>
      <c r="C803" s="107" t="s">
        <v>452</v>
      </c>
      <c r="D803" s="107"/>
      <c r="E803" s="53">
        <v>20</v>
      </c>
      <c r="F803" s="54" t="str">
        <f t="shared" ref="F803:I803" si="570">F802</f>
        <v>900H32-0102</v>
      </c>
      <c r="G803" s="55">
        <f t="shared" si="570"/>
        <v>233</v>
      </c>
      <c r="H803" s="55">
        <f t="shared" si="570"/>
        <v>3</v>
      </c>
      <c r="I803" s="55">
        <f t="shared" si="570"/>
        <v>7</v>
      </c>
      <c r="J803" s="147" t="s">
        <v>1625</v>
      </c>
      <c r="K803" s="56" t="str">
        <f t="shared" si="553"/>
        <v>DO-R03S07</v>
      </c>
      <c r="L803" s="57" t="s">
        <v>75</v>
      </c>
      <c r="M803" s="7" t="s">
        <v>76</v>
      </c>
      <c r="N803" s="7" t="s">
        <v>77</v>
      </c>
      <c r="O803" s="8" t="s">
        <v>1195</v>
      </c>
    </row>
    <row r="804" spans="1:15" ht="15" customHeight="1" x14ac:dyDescent="0.2">
      <c r="A804" s="47">
        <v>804</v>
      </c>
      <c r="C804" s="107" t="s">
        <v>452</v>
      </c>
      <c r="D804" s="107"/>
      <c r="E804" s="53">
        <v>21</v>
      </c>
      <c r="F804" s="54" t="str">
        <f t="shared" ref="F804:I804" si="571">F803</f>
        <v>900H32-0102</v>
      </c>
      <c r="G804" s="55">
        <f t="shared" si="571"/>
        <v>233</v>
      </c>
      <c r="H804" s="55">
        <f t="shared" si="571"/>
        <v>3</v>
      </c>
      <c r="I804" s="55">
        <f t="shared" si="571"/>
        <v>7</v>
      </c>
      <c r="J804" s="147" t="s">
        <v>1045</v>
      </c>
      <c r="K804" s="56" t="str">
        <f t="shared" si="553"/>
        <v>DO-R03S07</v>
      </c>
      <c r="L804" s="57" t="s">
        <v>75</v>
      </c>
      <c r="M804" s="7" t="s">
        <v>76</v>
      </c>
      <c r="N804" s="7" t="s">
        <v>77</v>
      </c>
      <c r="O804" s="8" t="s">
        <v>1196</v>
      </c>
    </row>
    <row r="805" spans="1:15" ht="15" customHeight="1" x14ac:dyDescent="0.2">
      <c r="A805" s="47">
        <v>805</v>
      </c>
      <c r="C805" s="107" t="s">
        <v>452</v>
      </c>
      <c r="D805" s="107"/>
      <c r="E805" s="53">
        <v>22</v>
      </c>
      <c r="F805" s="54" t="str">
        <f t="shared" ref="F805:I805" si="572">F804</f>
        <v>900H32-0102</v>
      </c>
      <c r="G805" s="55">
        <f t="shared" si="572"/>
        <v>233</v>
      </c>
      <c r="H805" s="55">
        <f t="shared" si="572"/>
        <v>3</v>
      </c>
      <c r="I805" s="55">
        <f t="shared" si="572"/>
        <v>7</v>
      </c>
      <c r="J805" s="147" t="s">
        <v>1046</v>
      </c>
      <c r="K805" s="56" t="str">
        <f t="shared" si="553"/>
        <v>DO-R03S07</v>
      </c>
      <c r="L805" s="57" t="s">
        <v>75</v>
      </c>
      <c r="M805" s="7" t="s">
        <v>76</v>
      </c>
      <c r="N805" s="7" t="s">
        <v>77</v>
      </c>
      <c r="O805" s="8" t="s">
        <v>1197</v>
      </c>
    </row>
    <row r="806" spans="1:15" ht="15" customHeight="1" x14ac:dyDescent="0.2">
      <c r="A806" s="47">
        <v>806</v>
      </c>
      <c r="C806" s="107" t="s">
        <v>452</v>
      </c>
      <c r="D806" s="107"/>
      <c r="E806" s="53">
        <v>23</v>
      </c>
      <c r="F806" s="54" t="str">
        <f t="shared" ref="F806:I806" si="573">F805</f>
        <v>900H32-0102</v>
      </c>
      <c r="G806" s="55">
        <f t="shared" si="573"/>
        <v>233</v>
      </c>
      <c r="H806" s="55">
        <f t="shared" si="573"/>
        <v>3</v>
      </c>
      <c r="I806" s="55">
        <f t="shared" si="573"/>
        <v>7</v>
      </c>
      <c r="J806" s="147" t="s">
        <v>1617</v>
      </c>
      <c r="K806" s="56" t="str">
        <f t="shared" si="553"/>
        <v>DO-R03S07</v>
      </c>
      <c r="L806" s="57" t="s">
        <v>75</v>
      </c>
      <c r="M806" s="7" t="s">
        <v>76</v>
      </c>
      <c r="N806" s="7" t="s">
        <v>77</v>
      </c>
      <c r="O806" s="8" t="s">
        <v>1198</v>
      </c>
    </row>
    <row r="807" spans="1:15" ht="15" customHeight="1" x14ac:dyDescent="0.2">
      <c r="A807" s="47">
        <v>807</v>
      </c>
      <c r="C807" s="107" t="s">
        <v>452</v>
      </c>
      <c r="D807" s="107"/>
      <c r="E807" s="53">
        <v>24</v>
      </c>
      <c r="F807" s="54" t="str">
        <f t="shared" ref="F807:I807" si="574">F806</f>
        <v>900H32-0102</v>
      </c>
      <c r="G807" s="55">
        <f t="shared" si="574"/>
        <v>233</v>
      </c>
      <c r="H807" s="55">
        <f t="shared" si="574"/>
        <v>3</v>
      </c>
      <c r="I807" s="55">
        <f t="shared" si="574"/>
        <v>7</v>
      </c>
      <c r="J807" s="147" t="s">
        <v>1618</v>
      </c>
      <c r="K807" s="56" t="str">
        <f t="shared" si="553"/>
        <v>DO-R03S07</v>
      </c>
      <c r="L807" s="57" t="s">
        <v>75</v>
      </c>
      <c r="M807" s="7" t="s">
        <v>76</v>
      </c>
      <c r="N807" s="7" t="s">
        <v>77</v>
      </c>
      <c r="O807" s="8" t="s">
        <v>1199</v>
      </c>
    </row>
    <row r="808" spans="1:15" ht="15" customHeight="1" x14ac:dyDescent="0.2">
      <c r="A808" s="47">
        <v>808</v>
      </c>
      <c r="C808" s="107" t="s">
        <v>452</v>
      </c>
      <c r="D808" s="107"/>
      <c r="E808" s="53">
        <v>25</v>
      </c>
      <c r="F808" s="54" t="str">
        <f t="shared" ref="F808:I808" si="575">F807</f>
        <v>900H32-0102</v>
      </c>
      <c r="G808" s="55">
        <f t="shared" si="575"/>
        <v>233</v>
      </c>
      <c r="H808" s="55">
        <f t="shared" si="575"/>
        <v>3</v>
      </c>
      <c r="I808" s="55">
        <f t="shared" si="575"/>
        <v>7</v>
      </c>
      <c r="J808" s="147" t="s">
        <v>993</v>
      </c>
      <c r="K808" s="56" t="str">
        <f t="shared" si="553"/>
        <v>DO-R03S07</v>
      </c>
      <c r="L808" s="57" t="s">
        <v>75</v>
      </c>
      <c r="M808" s="7" t="s">
        <v>76</v>
      </c>
      <c r="N808" s="7" t="s">
        <v>77</v>
      </c>
      <c r="O808" s="8" t="s">
        <v>1200</v>
      </c>
    </row>
    <row r="809" spans="1:15" ht="15" customHeight="1" x14ac:dyDescent="0.2">
      <c r="A809" s="47">
        <v>809</v>
      </c>
      <c r="C809" s="107" t="s">
        <v>452</v>
      </c>
      <c r="D809" s="107"/>
      <c r="E809" s="53">
        <v>26</v>
      </c>
      <c r="F809" s="54" t="str">
        <f t="shared" ref="F809:I809" si="576">F808</f>
        <v>900H32-0102</v>
      </c>
      <c r="G809" s="55">
        <f t="shared" si="576"/>
        <v>233</v>
      </c>
      <c r="H809" s="55">
        <f t="shared" si="576"/>
        <v>3</v>
      </c>
      <c r="I809" s="55">
        <f t="shared" si="576"/>
        <v>7</v>
      </c>
      <c r="J809" s="147" t="s">
        <v>1063</v>
      </c>
      <c r="K809" s="56" t="str">
        <f t="shared" si="553"/>
        <v>DO-R03S07</v>
      </c>
      <c r="L809" s="57" t="s">
        <v>75</v>
      </c>
      <c r="M809" s="7" t="s">
        <v>76</v>
      </c>
      <c r="N809" s="7" t="s">
        <v>77</v>
      </c>
      <c r="O809" s="8" t="s">
        <v>1201</v>
      </c>
    </row>
    <row r="810" spans="1:15" ht="15" customHeight="1" x14ac:dyDescent="0.2">
      <c r="A810" s="47">
        <v>810</v>
      </c>
      <c r="C810" s="107" t="s">
        <v>452</v>
      </c>
      <c r="D810" s="107"/>
      <c r="E810" s="53">
        <v>27</v>
      </c>
      <c r="F810" s="54" t="str">
        <f t="shared" ref="F810:I810" si="577">F809</f>
        <v>900H32-0102</v>
      </c>
      <c r="G810" s="55">
        <f t="shared" si="577"/>
        <v>233</v>
      </c>
      <c r="H810" s="55">
        <f t="shared" si="577"/>
        <v>3</v>
      </c>
      <c r="I810" s="55">
        <f t="shared" si="577"/>
        <v>7</v>
      </c>
      <c r="J810" s="147" t="s">
        <v>1621</v>
      </c>
      <c r="K810" s="56" t="str">
        <f t="shared" si="553"/>
        <v>DO-R03S07</v>
      </c>
      <c r="L810" s="57" t="s">
        <v>75</v>
      </c>
      <c r="M810" s="7" t="s">
        <v>76</v>
      </c>
      <c r="N810" s="7" t="s">
        <v>77</v>
      </c>
      <c r="O810" s="8" t="s">
        <v>1202</v>
      </c>
    </row>
    <row r="811" spans="1:15" ht="15" customHeight="1" x14ac:dyDescent="0.2">
      <c r="A811" s="47">
        <v>811</v>
      </c>
      <c r="C811" s="107" t="s">
        <v>452</v>
      </c>
      <c r="D811" s="107"/>
      <c r="E811" s="53">
        <v>28</v>
      </c>
      <c r="F811" s="54" t="str">
        <f t="shared" ref="F811:I811" si="578">F810</f>
        <v>900H32-0102</v>
      </c>
      <c r="G811" s="55">
        <f t="shared" si="578"/>
        <v>233</v>
      </c>
      <c r="H811" s="55">
        <f t="shared" si="578"/>
        <v>3</v>
      </c>
      <c r="I811" s="55">
        <f t="shared" si="578"/>
        <v>7</v>
      </c>
      <c r="J811" s="147" t="s">
        <v>1080</v>
      </c>
      <c r="K811" s="56" t="str">
        <f t="shared" si="553"/>
        <v>DO-R03S07</v>
      </c>
      <c r="L811" s="57" t="s">
        <v>75</v>
      </c>
      <c r="M811" s="7" t="s">
        <v>76</v>
      </c>
      <c r="N811" s="7" t="s">
        <v>77</v>
      </c>
      <c r="O811" s="8" t="s">
        <v>1203</v>
      </c>
    </row>
    <row r="812" spans="1:15" ht="15" customHeight="1" x14ac:dyDescent="0.2">
      <c r="A812" s="47">
        <v>812</v>
      </c>
      <c r="C812" s="107" t="s">
        <v>452</v>
      </c>
      <c r="D812" s="107"/>
      <c r="E812" s="53">
        <v>29</v>
      </c>
      <c r="F812" s="54" t="str">
        <f t="shared" ref="F812:I812" si="579">F811</f>
        <v>900H32-0102</v>
      </c>
      <c r="G812" s="55">
        <f t="shared" si="579"/>
        <v>233</v>
      </c>
      <c r="H812" s="55">
        <f t="shared" si="579"/>
        <v>3</v>
      </c>
      <c r="I812" s="55">
        <f t="shared" si="579"/>
        <v>7</v>
      </c>
      <c r="J812" s="147" t="s">
        <v>1622</v>
      </c>
      <c r="K812" s="56" t="str">
        <f t="shared" si="553"/>
        <v>DO-R03S07</v>
      </c>
      <c r="L812" s="57" t="s">
        <v>75</v>
      </c>
      <c r="M812" s="7" t="s">
        <v>76</v>
      </c>
      <c r="N812" s="7" t="s">
        <v>77</v>
      </c>
      <c r="O812" s="8" t="s">
        <v>1204</v>
      </c>
    </row>
    <row r="813" spans="1:15" ht="15" customHeight="1" x14ac:dyDescent="0.2">
      <c r="A813" s="47">
        <v>813</v>
      </c>
      <c r="C813" s="107" t="s">
        <v>452</v>
      </c>
      <c r="D813" s="107"/>
      <c r="E813" s="53">
        <v>30</v>
      </c>
      <c r="F813" s="54" t="str">
        <f t="shared" ref="F813:I813" si="580">F812</f>
        <v>900H32-0102</v>
      </c>
      <c r="G813" s="55">
        <f t="shared" si="580"/>
        <v>233</v>
      </c>
      <c r="H813" s="55">
        <f t="shared" si="580"/>
        <v>3</v>
      </c>
      <c r="I813" s="55">
        <f t="shared" si="580"/>
        <v>7</v>
      </c>
      <c r="J813" s="157" t="s">
        <v>1089</v>
      </c>
      <c r="K813" s="56" t="str">
        <f t="shared" si="553"/>
        <v>DO-R03S07</v>
      </c>
      <c r="L813" s="57" t="s">
        <v>75</v>
      </c>
      <c r="M813" s="7" t="s">
        <v>76</v>
      </c>
      <c r="N813" s="7" t="s">
        <v>77</v>
      </c>
      <c r="O813" s="8" t="s">
        <v>1205</v>
      </c>
    </row>
    <row r="814" spans="1:15" ht="15" customHeight="1" x14ac:dyDescent="0.25">
      <c r="A814" s="47">
        <v>814</v>
      </c>
      <c r="C814" s="107" t="s">
        <v>452</v>
      </c>
      <c r="D814" s="107"/>
      <c r="E814" s="53">
        <v>31</v>
      </c>
      <c r="F814" s="54" t="str">
        <f t="shared" ref="F814:I814" si="581">F813</f>
        <v>900H32-0102</v>
      </c>
      <c r="G814" s="55">
        <f t="shared" si="581"/>
        <v>233</v>
      </c>
      <c r="H814" s="55">
        <f t="shared" si="581"/>
        <v>3</v>
      </c>
      <c r="I814" s="55">
        <f t="shared" si="581"/>
        <v>7</v>
      </c>
      <c r="J814" s="247" t="s">
        <v>1626</v>
      </c>
      <c r="K814" s="56" t="str">
        <f t="shared" si="553"/>
        <v>DO-R03S07</v>
      </c>
      <c r="L814" s="57" t="s">
        <v>75</v>
      </c>
      <c r="M814" s="7" t="s">
        <v>76</v>
      </c>
      <c r="N814" s="7" t="s">
        <v>77</v>
      </c>
      <c r="O814" s="8" t="s">
        <v>1231</v>
      </c>
    </row>
    <row r="815" spans="1:15" ht="15.75" customHeight="1" thickBot="1" x14ac:dyDescent="0.25">
      <c r="A815" s="47">
        <v>815</v>
      </c>
      <c r="C815" s="216" t="s">
        <v>452</v>
      </c>
      <c r="D815" s="216"/>
      <c r="E815" s="64">
        <v>32</v>
      </c>
      <c r="F815" s="65" t="str">
        <f t="shared" ref="F815:I815" si="582">F814</f>
        <v>900H32-0102</v>
      </c>
      <c r="G815" s="66">
        <f t="shared" si="582"/>
        <v>233</v>
      </c>
      <c r="H815" s="66">
        <f t="shared" si="582"/>
        <v>3</v>
      </c>
      <c r="I815" s="66">
        <f t="shared" si="582"/>
        <v>7</v>
      </c>
      <c r="J815" s="147" t="s">
        <v>15</v>
      </c>
      <c r="K815" s="67" t="str">
        <f t="shared" si="553"/>
        <v>DO-R03S07</v>
      </c>
      <c r="L815" s="57" t="s">
        <v>75</v>
      </c>
      <c r="M815" s="10" t="s">
        <v>76</v>
      </c>
      <c r="N815" s="10" t="s">
        <v>77</v>
      </c>
      <c r="O815" s="8" t="s">
        <v>15</v>
      </c>
    </row>
    <row r="816" spans="1:15" ht="15.75" customHeight="1" thickBot="1" x14ac:dyDescent="0.25">
      <c r="A816" s="47">
        <v>816</v>
      </c>
      <c r="C816" s="215" t="s">
        <v>452</v>
      </c>
      <c r="D816" s="215"/>
      <c r="E816" s="112"/>
      <c r="F816" s="113"/>
      <c r="G816" s="113"/>
      <c r="H816" s="113"/>
      <c r="I816" s="113"/>
      <c r="J816" s="145"/>
      <c r="K816" s="113"/>
      <c r="L816" s="113"/>
      <c r="M816" s="113"/>
      <c r="N816" s="113"/>
      <c r="O816" s="114"/>
    </row>
    <row r="817" spans="1:15" ht="15" customHeight="1" x14ac:dyDescent="0.2">
      <c r="A817" s="47">
        <v>817</v>
      </c>
      <c r="C817" s="214" t="s">
        <v>452</v>
      </c>
      <c r="D817" s="214"/>
      <c r="E817" s="5" t="s">
        <v>54</v>
      </c>
      <c r="F817" s="49" t="s">
        <v>74</v>
      </c>
      <c r="G817" s="50">
        <v>233</v>
      </c>
      <c r="H817" s="50">
        <v>3</v>
      </c>
      <c r="I817" s="50">
        <v>8</v>
      </c>
      <c r="J817" s="147" t="s">
        <v>1094</v>
      </c>
      <c r="K817" s="51" t="s">
        <v>1189</v>
      </c>
      <c r="L817" s="52" t="s">
        <v>75</v>
      </c>
      <c r="M817" s="6" t="s">
        <v>76</v>
      </c>
      <c r="N817" s="6" t="s">
        <v>77</v>
      </c>
      <c r="O817" s="8" t="s">
        <v>1206</v>
      </c>
    </row>
    <row r="818" spans="1:15" ht="15" customHeight="1" x14ac:dyDescent="0.2">
      <c r="A818" s="47">
        <v>818</v>
      </c>
      <c r="C818" s="107" t="s">
        <v>452</v>
      </c>
      <c r="D818" s="107"/>
      <c r="E818" s="53">
        <v>2</v>
      </c>
      <c r="F818" s="54" t="str">
        <f t="shared" ref="F818:I818" si="583">F817</f>
        <v>900H32-0102</v>
      </c>
      <c r="G818" s="55">
        <f t="shared" si="583"/>
        <v>233</v>
      </c>
      <c r="H818" s="55">
        <f t="shared" si="583"/>
        <v>3</v>
      </c>
      <c r="I818" s="55">
        <f t="shared" si="583"/>
        <v>8</v>
      </c>
      <c r="J818" s="147" t="s">
        <v>1624</v>
      </c>
      <c r="K818" s="56" t="str">
        <f t="shared" ref="K818:K848" si="584">K817</f>
        <v>DO-R03S08</v>
      </c>
      <c r="L818" s="57" t="s">
        <v>75</v>
      </c>
      <c r="M818" s="7" t="s">
        <v>76</v>
      </c>
      <c r="N818" s="7" t="s">
        <v>77</v>
      </c>
      <c r="O818" s="8" t="s">
        <v>1207</v>
      </c>
    </row>
    <row r="819" spans="1:15" ht="15" customHeight="1" x14ac:dyDescent="0.2">
      <c r="A819" s="47">
        <v>819</v>
      </c>
      <c r="C819" s="107" t="s">
        <v>452</v>
      </c>
      <c r="D819" s="107"/>
      <c r="E819" s="53">
        <v>3</v>
      </c>
      <c r="F819" s="54" t="str">
        <f t="shared" ref="F819:I819" si="585">F818</f>
        <v>900H32-0102</v>
      </c>
      <c r="G819" s="55">
        <f t="shared" si="585"/>
        <v>233</v>
      </c>
      <c r="H819" s="55">
        <f t="shared" si="585"/>
        <v>3</v>
      </c>
      <c r="I819" s="55">
        <f t="shared" si="585"/>
        <v>8</v>
      </c>
      <c r="J819" s="147" t="s">
        <v>1103</v>
      </c>
      <c r="K819" s="56" t="str">
        <f t="shared" si="584"/>
        <v>DO-R03S08</v>
      </c>
      <c r="L819" s="57" t="s">
        <v>75</v>
      </c>
      <c r="M819" s="7" t="s">
        <v>76</v>
      </c>
      <c r="N819" s="7" t="s">
        <v>77</v>
      </c>
      <c r="O819" s="8" t="s">
        <v>1208</v>
      </c>
    </row>
    <row r="820" spans="1:15" ht="15" customHeight="1" x14ac:dyDescent="0.2">
      <c r="A820" s="47">
        <v>820</v>
      </c>
      <c r="C820" s="107" t="s">
        <v>452</v>
      </c>
      <c r="D820" s="107"/>
      <c r="E820" s="53">
        <v>4</v>
      </c>
      <c r="F820" s="54" t="str">
        <f t="shared" ref="F820:I820" si="586">F819</f>
        <v>900H32-0102</v>
      </c>
      <c r="G820" s="55">
        <f t="shared" si="586"/>
        <v>233</v>
      </c>
      <c r="H820" s="55">
        <f t="shared" si="586"/>
        <v>3</v>
      </c>
      <c r="I820" s="55">
        <f t="shared" si="586"/>
        <v>8</v>
      </c>
      <c r="J820" s="147" t="s">
        <v>1108</v>
      </c>
      <c r="K820" s="56" t="str">
        <f t="shared" si="584"/>
        <v>DO-R03S08</v>
      </c>
      <c r="L820" s="57" t="s">
        <v>75</v>
      </c>
      <c r="M820" s="7" t="s">
        <v>76</v>
      </c>
      <c r="N820" s="7" t="s">
        <v>77</v>
      </c>
      <c r="O820" s="8" t="s">
        <v>1209</v>
      </c>
    </row>
    <row r="821" spans="1:15" ht="15" customHeight="1" x14ac:dyDescent="0.2">
      <c r="A821" s="47">
        <v>821</v>
      </c>
      <c r="C821" s="107" t="s">
        <v>452</v>
      </c>
      <c r="D821" s="107"/>
      <c r="E821" s="53">
        <v>5</v>
      </c>
      <c r="F821" s="54" t="str">
        <f t="shared" ref="F821:I821" si="587">F820</f>
        <v>900H32-0102</v>
      </c>
      <c r="G821" s="55">
        <f t="shared" si="587"/>
        <v>233</v>
      </c>
      <c r="H821" s="55">
        <f t="shared" si="587"/>
        <v>3</v>
      </c>
      <c r="I821" s="55">
        <f t="shared" si="587"/>
        <v>8</v>
      </c>
      <c r="J821" s="147" t="s">
        <v>1109</v>
      </c>
      <c r="K821" s="56" t="str">
        <f t="shared" si="584"/>
        <v>DO-R03S08</v>
      </c>
      <c r="L821" s="57" t="s">
        <v>75</v>
      </c>
      <c r="M821" s="7" t="s">
        <v>76</v>
      </c>
      <c r="N821" s="7" t="s">
        <v>77</v>
      </c>
      <c r="O821" s="8" t="s">
        <v>1210</v>
      </c>
    </row>
    <row r="822" spans="1:15" ht="15" customHeight="1" x14ac:dyDescent="0.2">
      <c r="A822" s="47">
        <v>822</v>
      </c>
      <c r="C822" s="107" t="s">
        <v>452</v>
      </c>
      <c r="D822" s="107"/>
      <c r="E822" s="53">
        <v>6</v>
      </c>
      <c r="F822" s="54" t="str">
        <f t="shared" ref="F822:I822" si="588">F821</f>
        <v>900H32-0102</v>
      </c>
      <c r="G822" s="55">
        <f t="shared" si="588"/>
        <v>233</v>
      </c>
      <c r="H822" s="55">
        <f t="shared" si="588"/>
        <v>3</v>
      </c>
      <c r="I822" s="55">
        <f t="shared" si="588"/>
        <v>8</v>
      </c>
      <c r="J822" s="147" t="s">
        <v>1110</v>
      </c>
      <c r="K822" s="56" t="str">
        <f t="shared" si="584"/>
        <v>DO-R03S08</v>
      </c>
      <c r="L822" s="57" t="s">
        <v>75</v>
      </c>
      <c r="M822" s="7" t="s">
        <v>76</v>
      </c>
      <c r="N822" s="7" t="s">
        <v>77</v>
      </c>
      <c r="O822" s="8" t="s">
        <v>1211</v>
      </c>
    </row>
    <row r="823" spans="1:15" ht="15" customHeight="1" x14ac:dyDescent="0.2">
      <c r="A823" s="47">
        <v>823</v>
      </c>
      <c r="C823" s="107" t="s">
        <v>452</v>
      </c>
      <c r="D823" s="107"/>
      <c r="E823" s="53">
        <v>7</v>
      </c>
      <c r="F823" s="54" t="str">
        <f t="shared" ref="F823:I823" si="589">F822</f>
        <v>900H32-0102</v>
      </c>
      <c r="G823" s="55">
        <f t="shared" si="589"/>
        <v>233</v>
      </c>
      <c r="H823" s="55">
        <f t="shared" si="589"/>
        <v>3</v>
      </c>
      <c r="I823" s="55">
        <f t="shared" si="589"/>
        <v>8</v>
      </c>
      <c r="J823" s="147" t="s">
        <v>1123</v>
      </c>
      <c r="K823" s="56" t="str">
        <f t="shared" si="584"/>
        <v>DO-R03S08</v>
      </c>
      <c r="L823" s="57" t="s">
        <v>75</v>
      </c>
      <c r="M823" s="7" t="s">
        <v>76</v>
      </c>
      <c r="N823" s="7" t="s">
        <v>77</v>
      </c>
      <c r="O823" s="8" t="s">
        <v>1212</v>
      </c>
    </row>
    <row r="824" spans="1:15" ht="15" customHeight="1" thickBot="1" x14ac:dyDescent="0.25">
      <c r="A824" s="47">
        <v>824</v>
      </c>
      <c r="C824" s="107" t="s">
        <v>452</v>
      </c>
      <c r="D824" s="107"/>
      <c r="E824" s="53">
        <v>8</v>
      </c>
      <c r="F824" s="54" t="str">
        <f t="shared" ref="F824:I824" si="590">F823</f>
        <v>900H32-0102</v>
      </c>
      <c r="G824" s="55">
        <f t="shared" si="590"/>
        <v>233</v>
      </c>
      <c r="H824" s="55">
        <f t="shared" si="590"/>
        <v>3</v>
      </c>
      <c r="I824" s="55">
        <f t="shared" si="590"/>
        <v>8</v>
      </c>
      <c r="J824" s="147" t="s">
        <v>1614</v>
      </c>
      <c r="K824" s="56" t="str">
        <f t="shared" si="584"/>
        <v>DO-R03S08</v>
      </c>
      <c r="L824" s="57" t="s">
        <v>75</v>
      </c>
      <c r="M824" s="7" t="s">
        <v>76</v>
      </c>
      <c r="N824" s="7" t="s">
        <v>77</v>
      </c>
      <c r="O824" s="8" t="s">
        <v>1213</v>
      </c>
    </row>
    <row r="825" spans="1:15" ht="15" customHeight="1" x14ac:dyDescent="0.2">
      <c r="A825" s="47">
        <v>825</v>
      </c>
      <c r="C825" s="107" t="s">
        <v>452</v>
      </c>
      <c r="D825" s="107"/>
      <c r="E825" s="53">
        <v>9</v>
      </c>
      <c r="F825" s="54" t="str">
        <f t="shared" ref="F825:I825" si="591">F824</f>
        <v>900H32-0102</v>
      </c>
      <c r="G825" s="55">
        <f t="shared" si="591"/>
        <v>233</v>
      </c>
      <c r="H825" s="55">
        <f t="shared" si="591"/>
        <v>3</v>
      </c>
      <c r="I825" s="55">
        <f t="shared" si="591"/>
        <v>8</v>
      </c>
      <c r="J825" s="246" t="s">
        <v>1616</v>
      </c>
      <c r="K825" s="56" t="str">
        <f t="shared" si="584"/>
        <v>DO-R03S08</v>
      </c>
      <c r="L825" s="57" t="s">
        <v>75</v>
      </c>
      <c r="M825" s="7" t="s">
        <v>76</v>
      </c>
      <c r="N825" s="7" t="s">
        <v>77</v>
      </c>
      <c r="O825" s="8" t="s">
        <v>1232</v>
      </c>
    </row>
    <row r="826" spans="1:15" ht="15" customHeight="1" x14ac:dyDescent="0.2">
      <c r="A826" s="47">
        <v>826</v>
      </c>
      <c r="C826" s="107" t="s">
        <v>452</v>
      </c>
      <c r="D826" s="107"/>
      <c r="E826" s="53">
        <v>10</v>
      </c>
      <c r="F826" s="54" t="str">
        <f t="shared" ref="F826:I826" si="592">F825</f>
        <v>900H32-0102</v>
      </c>
      <c r="G826" s="55">
        <f t="shared" si="592"/>
        <v>233</v>
      </c>
      <c r="H826" s="55">
        <f t="shared" si="592"/>
        <v>3</v>
      </c>
      <c r="I826" s="55">
        <f t="shared" si="592"/>
        <v>8</v>
      </c>
      <c r="J826" s="147" t="s">
        <v>1132</v>
      </c>
      <c r="K826" s="56" t="str">
        <f t="shared" si="584"/>
        <v>DO-R03S08</v>
      </c>
      <c r="L826" s="57" t="s">
        <v>75</v>
      </c>
      <c r="M826" s="7" t="s">
        <v>76</v>
      </c>
      <c r="N826" s="7" t="s">
        <v>77</v>
      </c>
      <c r="O826" s="8" t="s">
        <v>1233</v>
      </c>
    </row>
    <row r="827" spans="1:15" ht="15" customHeight="1" x14ac:dyDescent="0.2">
      <c r="A827" s="47">
        <v>827</v>
      </c>
      <c r="C827" s="107" t="s">
        <v>452</v>
      </c>
      <c r="D827" s="107"/>
      <c r="E827" s="53">
        <v>11</v>
      </c>
      <c r="F827" s="54" t="str">
        <f t="shared" ref="F827:I827" si="593">F826</f>
        <v>900H32-0102</v>
      </c>
      <c r="G827" s="55">
        <f t="shared" si="593"/>
        <v>233</v>
      </c>
      <c r="H827" s="55">
        <f t="shared" si="593"/>
        <v>3</v>
      </c>
      <c r="I827" s="55">
        <f t="shared" si="593"/>
        <v>8</v>
      </c>
      <c r="J827" s="147" t="s">
        <v>1133</v>
      </c>
      <c r="K827" s="56" t="str">
        <f t="shared" si="584"/>
        <v>DO-R03S08</v>
      </c>
      <c r="L827" s="57" t="s">
        <v>75</v>
      </c>
      <c r="M827" s="7" t="s">
        <v>76</v>
      </c>
      <c r="N827" s="7" t="s">
        <v>77</v>
      </c>
      <c r="O827" s="8" t="s">
        <v>1234</v>
      </c>
    </row>
    <row r="828" spans="1:15" ht="15" customHeight="1" x14ac:dyDescent="0.2">
      <c r="A828" s="47">
        <v>828</v>
      </c>
      <c r="C828" s="107" t="s">
        <v>452</v>
      </c>
      <c r="D828" s="107"/>
      <c r="E828" s="53">
        <v>12</v>
      </c>
      <c r="F828" s="54" t="str">
        <f t="shared" ref="F828:I828" si="594">F827</f>
        <v>900H32-0102</v>
      </c>
      <c r="G828" s="55">
        <f t="shared" si="594"/>
        <v>233</v>
      </c>
      <c r="H828" s="55">
        <f t="shared" si="594"/>
        <v>3</v>
      </c>
      <c r="I828" s="55">
        <f t="shared" si="594"/>
        <v>8</v>
      </c>
      <c r="J828" s="147" t="s">
        <v>1134</v>
      </c>
      <c r="K828" s="56" t="str">
        <f t="shared" si="584"/>
        <v>DO-R03S08</v>
      </c>
      <c r="L828" s="57" t="s">
        <v>75</v>
      </c>
      <c r="M828" s="7" t="s">
        <v>76</v>
      </c>
      <c r="N828" s="7" t="s">
        <v>77</v>
      </c>
      <c r="O828" s="8" t="s">
        <v>1235</v>
      </c>
    </row>
    <row r="829" spans="1:15" ht="15" customHeight="1" x14ac:dyDescent="0.2">
      <c r="A829" s="47">
        <v>829</v>
      </c>
      <c r="C829" s="107" t="s">
        <v>452</v>
      </c>
      <c r="D829" s="107"/>
      <c r="E829" s="53">
        <v>13</v>
      </c>
      <c r="F829" s="54" t="str">
        <f t="shared" ref="F829:I829" si="595">F828</f>
        <v>900H32-0102</v>
      </c>
      <c r="G829" s="55">
        <f t="shared" si="595"/>
        <v>233</v>
      </c>
      <c r="H829" s="55">
        <f t="shared" si="595"/>
        <v>3</v>
      </c>
      <c r="I829" s="55">
        <f t="shared" si="595"/>
        <v>8</v>
      </c>
      <c r="J829" s="147" t="s">
        <v>1135</v>
      </c>
      <c r="K829" s="56" t="str">
        <f t="shared" si="584"/>
        <v>DO-R03S08</v>
      </c>
      <c r="L829" s="57" t="s">
        <v>75</v>
      </c>
      <c r="M829" s="7" t="s">
        <v>76</v>
      </c>
      <c r="N829" s="7" t="s">
        <v>77</v>
      </c>
      <c r="O829" s="8" t="s">
        <v>1236</v>
      </c>
    </row>
    <row r="830" spans="1:15" ht="15" customHeight="1" x14ac:dyDescent="0.2">
      <c r="A830" s="47">
        <v>830</v>
      </c>
      <c r="C830" s="107" t="s">
        <v>452</v>
      </c>
      <c r="D830" s="107"/>
      <c r="E830" s="53">
        <v>14</v>
      </c>
      <c r="F830" s="54" t="str">
        <f t="shared" ref="F830:I830" si="596">F829</f>
        <v>900H32-0102</v>
      </c>
      <c r="G830" s="55">
        <f t="shared" si="596"/>
        <v>233</v>
      </c>
      <c r="H830" s="55">
        <f t="shared" si="596"/>
        <v>3</v>
      </c>
      <c r="I830" s="55">
        <f t="shared" si="596"/>
        <v>8</v>
      </c>
      <c r="J830" s="147" t="s">
        <v>1136</v>
      </c>
      <c r="K830" s="56" t="str">
        <f t="shared" si="584"/>
        <v>DO-R03S08</v>
      </c>
      <c r="L830" s="57" t="s">
        <v>75</v>
      </c>
      <c r="M830" s="7" t="s">
        <v>76</v>
      </c>
      <c r="N830" s="7" t="s">
        <v>77</v>
      </c>
      <c r="O830" s="8" t="s">
        <v>1237</v>
      </c>
    </row>
    <row r="831" spans="1:15" ht="15" customHeight="1" x14ac:dyDescent="0.2">
      <c r="A831" s="47">
        <v>831</v>
      </c>
      <c r="C831" s="107" t="s">
        <v>452</v>
      </c>
      <c r="D831" s="107"/>
      <c r="E831" s="53">
        <v>15</v>
      </c>
      <c r="F831" s="54" t="str">
        <f t="shared" ref="F831:I831" si="597">F830</f>
        <v>900H32-0102</v>
      </c>
      <c r="G831" s="55">
        <f t="shared" si="597"/>
        <v>233</v>
      </c>
      <c r="H831" s="55">
        <f t="shared" si="597"/>
        <v>3</v>
      </c>
      <c r="I831" s="55">
        <f t="shared" si="597"/>
        <v>8</v>
      </c>
      <c r="J831" s="147" t="s">
        <v>1137</v>
      </c>
      <c r="K831" s="56" t="str">
        <f t="shared" si="584"/>
        <v>DO-R03S08</v>
      </c>
      <c r="L831" s="57" t="s">
        <v>75</v>
      </c>
      <c r="M831" s="7" t="s">
        <v>76</v>
      </c>
      <c r="N831" s="7" t="s">
        <v>77</v>
      </c>
      <c r="O831" s="8" t="s">
        <v>1238</v>
      </c>
    </row>
    <row r="832" spans="1:15" ht="15" customHeight="1" x14ac:dyDescent="0.2">
      <c r="A832" s="47">
        <v>832</v>
      </c>
      <c r="C832" s="107" t="s">
        <v>452</v>
      </c>
      <c r="D832" s="107"/>
      <c r="E832" s="84">
        <v>16</v>
      </c>
      <c r="F832" s="54" t="str">
        <f t="shared" ref="F832:I832" si="598">F831</f>
        <v>900H32-0102</v>
      </c>
      <c r="G832" s="63">
        <f t="shared" si="598"/>
        <v>233</v>
      </c>
      <c r="H832" s="63">
        <f t="shared" si="598"/>
        <v>3</v>
      </c>
      <c r="I832" s="63">
        <f t="shared" si="598"/>
        <v>8</v>
      </c>
      <c r="J832" s="147" t="s">
        <v>1138</v>
      </c>
      <c r="K832" s="72" t="str">
        <f t="shared" si="584"/>
        <v>DO-R03S08</v>
      </c>
      <c r="L832" s="57" t="s">
        <v>75</v>
      </c>
      <c r="M832" s="7" t="s">
        <v>76</v>
      </c>
      <c r="N832" s="7" t="s">
        <v>77</v>
      </c>
      <c r="O832" s="8" t="s">
        <v>1239</v>
      </c>
    </row>
    <row r="833" spans="1:15" ht="15" customHeight="1" x14ac:dyDescent="0.2">
      <c r="A833" s="47">
        <v>833</v>
      </c>
      <c r="C833" s="107" t="s">
        <v>452</v>
      </c>
      <c r="D833" s="107"/>
      <c r="E833" s="85">
        <v>17</v>
      </c>
      <c r="F833" s="54" t="str">
        <f>F832</f>
        <v>900H32-0102</v>
      </c>
      <c r="G833" s="63">
        <f>G832</f>
        <v>233</v>
      </c>
      <c r="H833" s="63">
        <f>H832</f>
        <v>3</v>
      </c>
      <c r="I833" s="63">
        <f>I832</f>
        <v>8</v>
      </c>
      <c r="J833" s="147" t="s">
        <v>15</v>
      </c>
      <c r="K833" s="72" t="str">
        <f>K832</f>
        <v>DO-R03S08</v>
      </c>
      <c r="L833" s="57" t="s">
        <v>75</v>
      </c>
      <c r="M833" s="7" t="s">
        <v>76</v>
      </c>
      <c r="N833" s="7" t="s">
        <v>77</v>
      </c>
      <c r="O833" s="8" t="s">
        <v>15</v>
      </c>
    </row>
    <row r="834" spans="1:15" ht="15" customHeight="1" x14ac:dyDescent="0.2">
      <c r="A834" s="47">
        <v>834</v>
      </c>
      <c r="C834" s="107" t="s">
        <v>452</v>
      </c>
      <c r="D834" s="107"/>
      <c r="E834" s="53">
        <v>18</v>
      </c>
      <c r="F834" s="54" t="str">
        <f t="shared" ref="F834:I834" si="599">F833</f>
        <v>900H32-0102</v>
      </c>
      <c r="G834" s="55">
        <f t="shared" si="599"/>
        <v>233</v>
      </c>
      <c r="H834" s="55">
        <f t="shared" si="599"/>
        <v>3</v>
      </c>
      <c r="I834" s="55">
        <f t="shared" si="599"/>
        <v>8</v>
      </c>
      <c r="J834" s="147" t="s">
        <v>15</v>
      </c>
      <c r="K834" s="56" t="str">
        <f t="shared" si="584"/>
        <v>DO-R03S08</v>
      </c>
      <c r="L834" s="57" t="s">
        <v>75</v>
      </c>
      <c r="M834" s="7" t="s">
        <v>76</v>
      </c>
      <c r="N834" s="7" t="s">
        <v>77</v>
      </c>
      <c r="O834" s="8" t="s">
        <v>15</v>
      </c>
    </row>
    <row r="835" spans="1:15" ht="15" customHeight="1" x14ac:dyDescent="0.2">
      <c r="A835" s="47">
        <v>835</v>
      </c>
      <c r="C835" s="107" t="s">
        <v>452</v>
      </c>
      <c r="D835" s="107"/>
      <c r="E835" s="53">
        <v>19</v>
      </c>
      <c r="F835" s="54" t="str">
        <f t="shared" ref="F835:I835" si="600">F834</f>
        <v>900H32-0102</v>
      </c>
      <c r="G835" s="55">
        <f t="shared" si="600"/>
        <v>233</v>
      </c>
      <c r="H835" s="55">
        <f t="shared" si="600"/>
        <v>3</v>
      </c>
      <c r="I835" s="55">
        <f t="shared" si="600"/>
        <v>8</v>
      </c>
      <c r="J835" s="147" t="s">
        <v>15</v>
      </c>
      <c r="K835" s="56" t="str">
        <f t="shared" si="584"/>
        <v>DO-R03S08</v>
      </c>
      <c r="L835" s="57" t="s">
        <v>75</v>
      </c>
      <c r="M835" s="7" t="s">
        <v>76</v>
      </c>
      <c r="N835" s="7" t="s">
        <v>77</v>
      </c>
      <c r="O835" s="8" t="s">
        <v>15</v>
      </c>
    </row>
    <row r="836" spans="1:15" ht="15" customHeight="1" x14ac:dyDescent="0.2">
      <c r="A836" s="47">
        <v>836</v>
      </c>
      <c r="C836" s="107" t="s">
        <v>452</v>
      </c>
      <c r="D836" s="107"/>
      <c r="E836" s="53">
        <v>20</v>
      </c>
      <c r="F836" s="54" t="str">
        <f t="shared" ref="F836:I836" si="601">F835</f>
        <v>900H32-0102</v>
      </c>
      <c r="G836" s="55">
        <f t="shared" si="601"/>
        <v>233</v>
      </c>
      <c r="H836" s="55">
        <f t="shared" si="601"/>
        <v>3</v>
      </c>
      <c r="I836" s="55">
        <f t="shared" si="601"/>
        <v>8</v>
      </c>
      <c r="J836" s="147" t="s">
        <v>15</v>
      </c>
      <c r="K836" s="56" t="str">
        <f t="shared" si="584"/>
        <v>DO-R03S08</v>
      </c>
      <c r="L836" s="57" t="s">
        <v>75</v>
      </c>
      <c r="M836" s="7" t="s">
        <v>76</v>
      </c>
      <c r="N836" s="7" t="s">
        <v>77</v>
      </c>
      <c r="O836" s="8" t="s">
        <v>15</v>
      </c>
    </row>
    <row r="837" spans="1:15" ht="15" customHeight="1" x14ac:dyDescent="0.2">
      <c r="A837" s="47">
        <v>837</v>
      </c>
      <c r="C837" s="107" t="s">
        <v>452</v>
      </c>
      <c r="D837" s="107"/>
      <c r="E837" s="53">
        <v>21</v>
      </c>
      <c r="F837" s="54" t="str">
        <f t="shared" ref="F837:I837" si="602">F836</f>
        <v>900H32-0102</v>
      </c>
      <c r="G837" s="55">
        <f t="shared" si="602"/>
        <v>233</v>
      </c>
      <c r="H837" s="55">
        <f t="shared" si="602"/>
        <v>3</v>
      </c>
      <c r="I837" s="55">
        <f t="shared" si="602"/>
        <v>8</v>
      </c>
      <c r="J837" s="147" t="s">
        <v>15</v>
      </c>
      <c r="K837" s="56" t="str">
        <f t="shared" si="584"/>
        <v>DO-R03S08</v>
      </c>
      <c r="L837" s="57" t="s">
        <v>75</v>
      </c>
      <c r="M837" s="7" t="s">
        <v>76</v>
      </c>
      <c r="N837" s="7" t="s">
        <v>77</v>
      </c>
      <c r="O837" s="8" t="s">
        <v>15</v>
      </c>
    </row>
    <row r="838" spans="1:15" ht="15" customHeight="1" x14ac:dyDescent="0.2">
      <c r="A838" s="47">
        <v>838</v>
      </c>
      <c r="C838" s="107" t="s">
        <v>452</v>
      </c>
      <c r="D838" s="107"/>
      <c r="E838" s="53">
        <v>22</v>
      </c>
      <c r="F838" s="54" t="str">
        <f t="shared" ref="F838:I838" si="603">F837</f>
        <v>900H32-0102</v>
      </c>
      <c r="G838" s="55">
        <f t="shared" si="603"/>
        <v>233</v>
      </c>
      <c r="H838" s="55">
        <f t="shared" si="603"/>
        <v>3</v>
      </c>
      <c r="I838" s="55">
        <f t="shared" si="603"/>
        <v>8</v>
      </c>
      <c r="J838" s="147" t="s">
        <v>15</v>
      </c>
      <c r="K838" s="56" t="str">
        <f t="shared" si="584"/>
        <v>DO-R03S08</v>
      </c>
      <c r="L838" s="57" t="s">
        <v>75</v>
      </c>
      <c r="M838" s="7" t="s">
        <v>76</v>
      </c>
      <c r="N838" s="7" t="s">
        <v>77</v>
      </c>
      <c r="O838" s="8" t="s">
        <v>15</v>
      </c>
    </row>
    <row r="839" spans="1:15" ht="15" customHeight="1" x14ac:dyDescent="0.2">
      <c r="A839" s="47">
        <v>839</v>
      </c>
      <c r="C839" s="107" t="s">
        <v>452</v>
      </c>
      <c r="D839" s="107"/>
      <c r="E839" s="53">
        <v>23</v>
      </c>
      <c r="F839" s="54" t="str">
        <f t="shared" ref="F839:I839" si="604">F838</f>
        <v>900H32-0102</v>
      </c>
      <c r="G839" s="55">
        <f t="shared" si="604"/>
        <v>233</v>
      </c>
      <c r="H839" s="55">
        <f t="shared" si="604"/>
        <v>3</v>
      </c>
      <c r="I839" s="55">
        <f t="shared" si="604"/>
        <v>8</v>
      </c>
      <c r="J839" s="147" t="s">
        <v>15</v>
      </c>
      <c r="K839" s="56" t="str">
        <f t="shared" si="584"/>
        <v>DO-R03S08</v>
      </c>
      <c r="L839" s="57" t="s">
        <v>75</v>
      </c>
      <c r="M839" s="7" t="s">
        <v>76</v>
      </c>
      <c r="N839" s="7" t="s">
        <v>77</v>
      </c>
      <c r="O839" s="8" t="s">
        <v>15</v>
      </c>
    </row>
    <row r="840" spans="1:15" ht="15" customHeight="1" x14ac:dyDescent="0.2">
      <c r="A840" s="47">
        <v>840</v>
      </c>
      <c r="C840" s="107" t="s">
        <v>452</v>
      </c>
      <c r="D840" s="107"/>
      <c r="E840" s="53">
        <v>24</v>
      </c>
      <c r="F840" s="54" t="str">
        <f t="shared" ref="F840:I840" si="605">F839</f>
        <v>900H32-0102</v>
      </c>
      <c r="G840" s="55">
        <f t="shared" si="605"/>
        <v>233</v>
      </c>
      <c r="H840" s="55">
        <f t="shared" si="605"/>
        <v>3</v>
      </c>
      <c r="I840" s="55">
        <f t="shared" si="605"/>
        <v>8</v>
      </c>
      <c r="J840" s="147" t="s">
        <v>15</v>
      </c>
      <c r="K840" s="56" t="str">
        <f t="shared" si="584"/>
        <v>DO-R03S08</v>
      </c>
      <c r="L840" s="57" t="s">
        <v>75</v>
      </c>
      <c r="M840" s="7" t="s">
        <v>76</v>
      </c>
      <c r="N840" s="7" t="s">
        <v>77</v>
      </c>
      <c r="O840" s="8" t="s">
        <v>15</v>
      </c>
    </row>
    <row r="841" spans="1:15" ht="15" customHeight="1" x14ac:dyDescent="0.2">
      <c r="A841" s="47">
        <v>841</v>
      </c>
      <c r="C841" s="107" t="s">
        <v>452</v>
      </c>
      <c r="D841" s="107"/>
      <c r="E841" s="53">
        <v>25</v>
      </c>
      <c r="F841" s="54" t="str">
        <f t="shared" ref="F841:I841" si="606">F840</f>
        <v>900H32-0102</v>
      </c>
      <c r="G841" s="55">
        <f t="shared" si="606"/>
        <v>233</v>
      </c>
      <c r="H841" s="55">
        <f t="shared" si="606"/>
        <v>3</v>
      </c>
      <c r="I841" s="55">
        <f t="shared" si="606"/>
        <v>8</v>
      </c>
      <c r="J841" s="147" t="s">
        <v>15</v>
      </c>
      <c r="K841" s="56" t="str">
        <f t="shared" si="584"/>
        <v>DO-R03S08</v>
      </c>
      <c r="L841" s="57" t="s">
        <v>75</v>
      </c>
      <c r="M841" s="7" t="s">
        <v>76</v>
      </c>
      <c r="N841" s="7" t="s">
        <v>77</v>
      </c>
      <c r="O841" s="8" t="s">
        <v>15</v>
      </c>
    </row>
    <row r="842" spans="1:15" ht="15" customHeight="1" x14ac:dyDescent="0.2">
      <c r="A842" s="47">
        <v>842</v>
      </c>
      <c r="C842" s="107" t="s">
        <v>452</v>
      </c>
      <c r="D842" s="107"/>
      <c r="E842" s="53">
        <v>26</v>
      </c>
      <c r="F842" s="54" t="str">
        <f t="shared" ref="F842:I842" si="607">F841</f>
        <v>900H32-0102</v>
      </c>
      <c r="G842" s="55">
        <f t="shared" si="607"/>
        <v>233</v>
      </c>
      <c r="H842" s="55">
        <f t="shared" si="607"/>
        <v>3</v>
      </c>
      <c r="I842" s="55">
        <f t="shared" si="607"/>
        <v>8</v>
      </c>
      <c r="J842" s="147" t="s">
        <v>15</v>
      </c>
      <c r="K842" s="56" t="str">
        <f t="shared" si="584"/>
        <v>DO-R03S08</v>
      </c>
      <c r="L842" s="57" t="s">
        <v>75</v>
      </c>
      <c r="M842" s="7" t="s">
        <v>76</v>
      </c>
      <c r="N842" s="7" t="s">
        <v>77</v>
      </c>
      <c r="O842" s="8" t="s">
        <v>15</v>
      </c>
    </row>
    <row r="843" spans="1:15" ht="15" customHeight="1" x14ac:dyDescent="0.2">
      <c r="A843" s="47">
        <v>843</v>
      </c>
      <c r="C843" s="107" t="s">
        <v>452</v>
      </c>
      <c r="D843" s="107"/>
      <c r="E843" s="53">
        <v>27</v>
      </c>
      <c r="F843" s="54" t="str">
        <f t="shared" ref="F843:I843" si="608">F842</f>
        <v>900H32-0102</v>
      </c>
      <c r="G843" s="55">
        <f t="shared" si="608"/>
        <v>233</v>
      </c>
      <c r="H843" s="55">
        <f t="shared" si="608"/>
        <v>3</v>
      </c>
      <c r="I843" s="55">
        <f t="shared" si="608"/>
        <v>8</v>
      </c>
      <c r="J843" s="147" t="s">
        <v>15</v>
      </c>
      <c r="K843" s="56" t="str">
        <f t="shared" si="584"/>
        <v>DO-R03S08</v>
      </c>
      <c r="L843" s="57" t="s">
        <v>75</v>
      </c>
      <c r="M843" s="7" t="s">
        <v>76</v>
      </c>
      <c r="N843" s="7" t="s">
        <v>77</v>
      </c>
      <c r="O843" s="8" t="s">
        <v>15</v>
      </c>
    </row>
    <row r="844" spans="1:15" ht="15" customHeight="1" x14ac:dyDescent="0.2">
      <c r="A844" s="47">
        <v>844</v>
      </c>
      <c r="C844" s="107" t="s">
        <v>452</v>
      </c>
      <c r="D844" s="107"/>
      <c r="E844" s="53">
        <v>28</v>
      </c>
      <c r="F844" s="54" t="str">
        <f t="shared" ref="F844:I844" si="609">F843</f>
        <v>900H32-0102</v>
      </c>
      <c r="G844" s="55">
        <f t="shared" si="609"/>
        <v>233</v>
      </c>
      <c r="H844" s="55">
        <f t="shared" si="609"/>
        <v>3</v>
      </c>
      <c r="I844" s="55">
        <f t="shared" si="609"/>
        <v>8</v>
      </c>
      <c r="J844" s="147" t="s">
        <v>15</v>
      </c>
      <c r="K844" s="56" t="str">
        <f t="shared" si="584"/>
        <v>DO-R03S08</v>
      </c>
      <c r="L844" s="57" t="s">
        <v>75</v>
      </c>
      <c r="M844" s="7" t="s">
        <v>76</v>
      </c>
      <c r="N844" s="7" t="s">
        <v>77</v>
      </c>
      <c r="O844" s="8" t="s">
        <v>15</v>
      </c>
    </row>
    <row r="845" spans="1:15" ht="15" customHeight="1" x14ac:dyDescent="0.2">
      <c r="A845" s="47">
        <v>845</v>
      </c>
      <c r="C845" s="107" t="s">
        <v>452</v>
      </c>
      <c r="D845" s="107"/>
      <c r="E845" s="53">
        <v>29</v>
      </c>
      <c r="F845" s="54" t="str">
        <f t="shared" ref="F845:I845" si="610">F844</f>
        <v>900H32-0102</v>
      </c>
      <c r="G845" s="55">
        <f t="shared" si="610"/>
        <v>233</v>
      </c>
      <c r="H845" s="55">
        <f t="shared" si="610"/>
        <v>3</v>
      </c>
      <c r="I845" s="55">
        <f t="shared" si="610"/>
        <v>8</v>
      </c>
      <c r="J845" s="147" t="s">
        <v>15</v>
      </c>
      <c r="K845" s="56" t="str">
        <f t="shared" si="584"/>
        <v>DO-R03S08</v>
      </c>
      <c r="L845" s="57" t="s">
        <v>75</v>
      </c>
      <c r="M845" s="7" t="s">
        <v>76</v>
      </c>
      <c r="N845" s="7" t="s">
        <v>77</v>
      </c>
      <c r="O845" s="8" t="s">
        <v>15</v>
      </c>
    </row>
    <row r="846" spans="1:15" ht="15" customHeight="1" x14ac:dyDescent="0.2">
      <c r="A846" s="47">
        <v>846</v>
      </c>
      <c r="C846" s="107" t="s">
        <v>452</v>
      </c>
      <c r="D846" s="107"/>
      <c r="E846" s="53">
        <v>30</v>
      </c>
      <c r="F846" s="54" t="str">
        <f t="shared" ref="F846:I846" si="611">F845</f>
        <v>900H32-0102</v>
      </c>
      <c r="G846" s="55">
        <f t="shared" si="611"/>
        <v>233</v>
      </c>
      <c r="H846" s="55">
        <f t="shared" si="611"/>
        <v>3</v>
      </c>
      <c r="I846" s="55">
        <f t="shared" si="611"/>
        <v>8</v>
      </c>
      <c r="J846" s="147" t="s">
        <v>15</v>
      </c>
      <c r="K846" s="56" t="str">
        <f t="shared" si="584"/>
        <v>DO-R03S08</v>
      </c>
      <c r="L846" s="57" t="s">
        <v>75</v>
      </c>
      <c r="M846" s="7" t="s">
        <v>76</v>
      </c>
      <c r="N846" s="7" t="s">
        <v>77</v>
      </c>
      <c r="O846" s="8" t="s">
        <v>15</v>
      </c>
    </row>
    <row r="847" spans="1:15" ht="15" customHeight="1" x14ac:dyDescent="0.2">
      <c r="A847" s="47">
        <v>847</v>
      </c>
      <c r="C847" s="107" t="s">
        <v>452</v>
      </c>
      <c r="D847" s="107"/>
      <c r="E847" s="53">
        <v>31</v>
      </c>
      <c r="F847" s="54" t="str">
        <f t="shared" ref="F847:I847" si="612">F846</f>
        <v>900H32-0102</v>
      </c>
      <c r="G847" s="55">
        <f t="shared" si="612"/>
        <v>233</v>
      </c>
      <c r="H847" s="55">
        <f t="shared" si="612"/>
        <v>3</v>
      </c>
      <c r="I847" s="55">
        <f t="shared" si="612"/>
        <v>8</v>
      </c>
      <c r="J847" s="147" t="s">
        <v>15</v>
      </c>
      <c r="K847" s="56" t="str">
        <f t="shared" si="584"/>
        <v>DO-R03S08</v>
      </c>
      <c r="L847" s="57" t="s">
        <v>75</v>
      </c>
      <c r="M847" s="7" t="s">
        <v>76</v>
      </c>
      <c r="N847" s="7" t="s">
        <v>77</v>
      </c>
      <c r="O847" s="8" t="s">
        <v>15</v>
      </c>
    </row>
    <row r="848" spans="1:15" ht="15" thickBot="1" x14ac:dyDescent="0.25">
      <c r="A848" s="47">
        <v>848</v>
      </c>
      <c r="C848" s="216" t="s">
        <v>452</v>
      </c>
      <c r="D848" s="216"/>
      <c r="E848" s="64">
        <v>32</v>
      </c>
      <c r="F848" s="65" t="str">
        <f t="shared" ref="F848:I848" si="613">F847</f>
        <v>900H32-0102</v>
      </c>
      <c r="G848" s="66">
        <f t="shared" si="613"/>
        <v>233</v>
      </c>
      <c r="H848" s="66">
        <f t="shared" si="613"/>
        <v>3</v>
      </c>
      <c r="I848" s="66">
        <f t="shared" si="613"/>
        <v>8</v>
      </c>
      <c r="J848" s="147" t="s">
        <v>15</v>
      </c>
      <c r="K848" s="67" t="str">
        <f t="shared" si="584"/>
        <v>DO-R03S08</v>
      </c>
      <c r="L848" s="57" t="s">
        <v>75</v>
      </c>
      <c r="M848" s="10" t="s">
        <v>76</v>
      </c>
      <c r="N848" s="10" t="s">
        <v>77</v>
      </c>
      <c r="O848" s="8" t="s">
        <v>15</v>
      </c>
    </row>
    <row r="849" spans="1:15" ht="15.75" customHeight="1" thickBot="1" x14ac:dyDescent="0.25">
      <c r="A849" s="47">
        <v>849</v>
      </c>
      <c r="C849" s="215" t="s">
        <v>452</v>
      </c>
      <c r="D849" s="215"/>
      <c r="E849" s="112"/>
      <c r="F849" s="113"/>
      <c r="G849" s="113"/>
      <c r="H849" s="113"/>
      <c r="I849" s="113"/>
      <c r="J849" s="145"/>
      <c r="K849" s="113"/>
      <c r="L849" s="113"/>
      <c r="M849" s="113"/>
      <c r="N849" s="113"/>
      <c r="O849" s="114"/>
    </row>
    <row r="850" spans="1:15" ht="15" customHeight="1" x14ac:dyDescent="0.2">
      <c r="A850" s="47">
        <v>850</v>
      </c>
      <c r="C850" s="107" t="s">
        <v>452</v>
      </c>
      <c r="D850" s="107"/>
      <c r="E850" s="12">
        <v>1</v>
      </c>
      <c r="F850" s="86" t="s">
        <v>83</v>
      </c>
      <c r="G850" s="87">
        <v>233</v>
      </c>
      <c r="H850" s="87">
        <v>3</v>
      </c>
      <c r="I850" s="87">
        <v>9</v>
      </c>
      <c r="J850" s="246" t="s">
        <v>944</v>
      </c>
      <c r="K850" s="88" t="s">
        <v>1214</v>
      </c>
      <c r="L850" s="13" t="s">
        <v>17</v>
      </c>
      <c r="M850" s="89" t="s">
        <v>82</v>
      </c>
      <c r="N850" s="13" t="s">
        <v>80</v>
      </c>
      <c r="O850" s="8" t="s">
        <v>1215</v>
      </c>
    </row>
    <row r="851" spans="1:15" ht="15" customHeight="1" x14ac:dyDescent="0.2">
      <c r="A851" s="47">
        <v>851</v>
      </c>
      <c r="C851" s="107" t="s">
        <v>452</v>
      </c>
      <c r="D851" s="107"/>
      <c r="E851" s="58">
        <v>2</v>
      </c>
      <c r="F851" s="59" t="str">
        <f t="shared" ref="F851:I857" si="614">F850</f>
        <v>900B08-0202</v>
      </c>
      <c r="G851" s="60">
        <f t="shared" si="614"/>
        <v>233</v>
      </c>
      <c r="H851" s="60">
        <f t="shared" si="614"/>
        <v>3</v>
      </c>
      <c r="I851" s="60">
        <f t="shared" si="614"/>
        <v>9</v>
      </c>
      <c r="J851" s="147" t="s">
        <v>1619</v>
      </c>
      <c r="K851" s="61" t="str">
        <f t="shared" ref="K851:K857" si="615">K850</f>
        <v>AO-R03S09</v>
      </c>
      <c r="L851" s="4" t="s">
        <v>17</v>
      </c>
      <c r="M851" s="62" t="s">
        <v>82</v>
      </c>
      <c r="N851" s="4" t="str">
        <f>N850</f>
        <v>4-20mA</v>
      </c>
      <c r="O851" s="8" t="s">
        <v>1216</v>
      </c>
    </row>
    <row r="852" spans="1:15" ht="15" customHeight="1" x14ac:dyDescent="0.2">
      <c r="A852" s="47">
        <v>852</v>
      </c>
      <c r="C852" s="107" t="s">
        <v>452</v>
      </c>
      <c r="D852" s="107"/>
      <c r="E852" s="58">
        <v>3</v>
      </c>
      <c r="F852" s="59" t="str">
        <f t="shared" si="614"/>
        <v>900B08-0202</v>
      </c>
      <c r="G852" s="60">
        <f t="shared" si="614"/>
        <v>233</v>
      </c>
      <c r="H852" s="60">
        <f t="shared" si="614"/>
        <v>3</v>
      </c>
      <c r="I852" s="60">
        <f t="shared" si="614"/>
        <v>9</v>
      </c>
      <c r="J852" s="147" t="s">
        <v>982</v>
      </c>
      <c r="K852" s="61" t="str">
        <f t="shared" si="615"/>
        <v>AO-R03S09</v>
      </c>
      <c r="L852" s="4" t="s">
        <v>17</v>
      </c>
      <c r="M852" s="62" t="s">
        <v>82</v>
      </c>
      <c r="N852" s="4" t="str">
        <f t="shared" ref="N852:N857" si="616">N851</f>
        <v>4-20mA</v>
      </c>
      <c r="O852" s="8" t="s">
        <v>1217</v>
      </c>
    </row>
    <row r="853" spans="1:15" ht="15" customHeight="1" x14ac:dyDescent="0.2">
      <c r="A853" s="47">
        <v>853</v>
      </c>
      <c r="C853" s="107" t="s">
        <v>452</v>
      </c>
      <c r="D853" s="107"/>
      <c r="E853" s="58">
        <v>4</v>
      </c>
      <c r="F853" s="59" t="str">
        <f t="shared" si="614"/>
        <v>900B08-0202</v>
      </c>
      <c r="G853" s="60">
        <f t="shared" si="614"/>
        <v>233</v>
      </c>
      <c r="H853" s="60">
        <f t="shared" si="614"/>
        <v>3</v>
      </c>
      <c r="I853" s="60">
        <f t="shared" si="614"/>
        <v>9</v>
      </c>
      <c r="J853" s="147" t="s">
        <v>970</v>
      </c>
      <c r="K853" s="61" t="str">
        <f t="shared" si="615"/>
        <v>AO-R03S09</v>
      </c>
      <c r="L853" s="4" t="s">
        <v>17</v>
      </c>
      <c r="M853" s="62" t="s">
        <v>82</v>
      </c>
      <c r="N853" s="4" t="str">
        <f t="shared" si="616"/>
        <v>4-20mA</v>
      </c>
      <c r="O853" s="8" t="s">
        <v>1218</v>
      </c>
    </row>
    <row r="854" spans="1:15" ht="15" customHeight="1" x14ac:dyDescent="0.2">
      <c r="A854" s="47">
        <v>854</v>
      </c>
      <c r="C854" s="107" t="s">
        <v>452</v>
      </c>
      <c r="D854" s="107"/>
      <c r="E854" s="58">
        <v>5</v>
      </c>
      <c r="F854" s="59" t="str">
        <f t="shared" si="614"/>
        <v>900B08-0202</v>
      </c>
      <c r="G854" s="60">
        <f t="shared" si="614"/>
        <v>233</v>
      </c>
      <c r="H854" s="60">
        <f t="shared" si="614"/>
        <v>3</v>
      </c>
      <c r="I854" s="60">
        <f t="shared" si="614"/>
        <v>9</v>
      </c>
      <c r="J854" s="147" t="s">
        <v>1003</v>
      </c>
      <c r="K854" s="61" t="str">
        <f t="shared" si="615"/>
        <v>AO-R03S09</v>
      </c>
      <c r="L854" s="4" t="s">
        <v>17</v>
      </c>
      <c r="M854" s="62" t="s">
        <v>82</v>
      </c>
      <c r="N854" s="4" t="str">
        <f t="shared" si="616"/>
        <v>4-20mA</v>
      </c>
      <c r="O854" s="8" t="s">
        <v>1219</v>
      </c>
    </row>
    <row r="855" spans="1:15" ht="15" customHeight="1" x14ac:dyDescent="0.2">
      <c r="A855" s="47">
        <v>855</v>
      </c>
      <c r="C855" s="107" t="s">
        <v>452</v>
      </c>
      <c r="D855" s="107"/>
      <c r="E855" s="58">
        <v>6</v>
      </c>
      <c r="F855" s="59" t="str">
        <f t="shared" si="614"/>
        <v>900B08-0202</v>
      </c>
      <c r="G855" s="60">
        <f t="shared" si="614"/>
        <v>233</v>
      </c>
      <c r="H855" s="60">
        <f t="shared" si="614"/>
        <v>3</v>
      </c>
      <c r="I855" s="60">
        <f t="shared" si="614"/>
        <v>9</v>
      </c>
      <c r="J855" s="147" t="s">
        <v>1004</v>
      </c>
      <c r="K855" s="61" t="str">
        <f t="shared" si="615"/>
        <v>AO-R03S09</v>
      </c>
      <c r="L855" s="4" t="s">
        <v>17</v>
      </c>
      <c r="M855" s="62" t="s">
        <v>82</v>
      </c>
      <c r="N855" s="4" t="str">
        <f t="shared" si="616"/>
        <v>4-20mA</v>
      </c>
      <c r="O855" s="8" t="s">
        <v>1220</v>
      </c>
    </row>
    <row r="856" spans="1:15" ht="15" customHeight="1" x14ac:dyDescent="0.2">
      <c r="A856" s="47">
        <v>856</v>
      </c>
      <c r="C856" s="107" t="s">
        <v>452</v>
      </c>
      <c r="D856" s="107"/>
      <c r="E856" s="58">
        <v>7</v>
      </c>
      <c r="F856" s="59" t="str">
        <f t="shared" si="614"/>
        <v>900B08-0202</v>
      </c>
      <c r="G856" s="60">
        <f t="shared" si="614"/>
        <v>233</v>
      </c>
      <c r="H856" s="60">
        <f t="shared" si="614"/>
        <v>3</v>
      </c>
      <c r="I856" s="60">
        <f t="shared" si="614"/>
        <v>9</v>
      </c>
      <c r="J856" s="147" t="s">
        <v>1028</v>
      </c>
      <c r="K856" s="61" t="str">
        <f t="shared" si="615"/>
        <v>AO-R03S09</v>
      </c>
      <c r="L856" s="4" t="s">
        <v>17</v>
      </c>
      <c r="M856" s="62" t="s">
        <v>82</v>
      </c>
      <c r="N856" s="4" t="str">
        <f t="shared" si="616"/>
        <v>4-20mA</v>
      </c>
      <c r="O856" s="8" t="s">
        <v>1221</v>
      </c>
    </row>
    <row r="857" spans="1:15" ht="15.75" customHeight="1" thickBot="1" x14ac:dyDescent="0.25">
      <c r="A857" s="47">
        <v>857</v>
      </c>
      <c r="C857" s="107" t="s">
        <v>452</v>
      </c>
      <c r="D857" s="107"/>
      <c r="E857" s="90">
        <v>8</v>
      </c>
      <c r="F857" s="91" t="str">
        <f t="shared" si="614"/>
        <v>900B08-0202</v>
      </c>
      <c r="G857" s="92">
        <f t="shared" si="614"/>
        <v>233</v>
      </c>
      <c r="H857" s="92">
        <f t="shared" si="614"/>
        <v>3</v>
      </c>
      <c r="I857" s="92">
        <f t="shared" si="614"/>
        <v>9</v>
      </c>
      <c r="J857" s="147" t="s">
        <v>1621</v>
      </c>
      <c r="K857" s="93" t="str">
        <f t="shared" si="615"/>
        <v>AO-R03S09</v>
      </c>
      <c r="L857" s="14" t="s">
        <v>17</v>
      </c>
      <c r="M857" s="94" t="s">
        <v>82</v>
      </c>
      <c r="N857" s="14" t="str">
        <f t="shared" si="616"/>
        <v>4-20mA</v>
      </c>
      <c r="O857" s="8" t="s">
        <v>1222</v>
      </c>
    </row>
    <row r="858" spans="1:15" ht="15.75" customHeight="1" thickBot="1" x14ac:dyDescent="0.25">
      <c r="A858" s="47">
        <v>858</v>
      </c>
      <c r="C858" s="215" t="s">
        <v>452</v>
      </c>
      <c r="D858" s="215"/>
      <c r="E858" s="112"/>
      <c r="F858" s="113"/>
      <c r="G858" s="113"/>
      <c r="H858" s="113"/>
      <c r="I858" s="113"/>
      <c r="J858" s="242"/>
      <c r="K858" s="113"/>
      <c r="L858" s="113"/>
      <c r="M858" s="113"/>
      <c r="N858" s="113"/>
      <c r="O858" s="114"/>
    </row>
    <row r="859" spans="1:15" ht="15" customHeight="1" x14ac:dyDescent="0.25">
      <c r="A859" s="47">
        <v>859</v>
      </c>
      <c r="C859" s="107" t="s">
        <v>452</v>
      </c>
      <c r="D859" s="107"/>
      <c r="E859" s="12">
        <v>1</v>
      </c>
      <c r="F859" s="86" t="s">
        <v>83</v>
      </c>
      <c r="G859" s="87">
        <v>233</v>
      </c>
      <c r="H859" s="87">
        <v>3</v>
      </c>
      <c r="I859" s="87">
        <v>10</v>
      </c>
      <c r="J859" s="247" t="s">
        <v>1626</v>
      </c>
      <c r="K859" s="88" t="s">
        <v>87</v>
      </c>
      <c r="L859" s="13" t="s">
        <v>17</v>
      </c>
      <c r="M859" s="89" t="s">
        <v>82</v>
      </c>
      <c r="N859" s="13" t="s">
        <v>80</v>
      </c>
      <c r="O859" s="25" t="s">
        <v>1226</v>
      </c>
    </row>
    <row r="860" spans="1:15" ht="15" customHeight="1" x14ac:dyDescent="0.2">
      <c r="A860" s="47">
        <v>860</v>
      </c>
      <c r="C860" s="107" t="s">
        <v>452</v>
      </c>
      <c r="D860" s="107"/>
      <c r="E860" s="58">
        <v>2</v>
      </c>
      <c r="F860" s="59" t="str">
        <f t="shared" ref="F860:I860" si="617">F859</f>
        <v>900B08-0202</v>
      </c>
      <c r="G860" s="60">
        <f t="shared" si="617"/>
        <v>233</v>
      </c>
      <c r="H860" s="60">
        <f t="shared" si="617"/>
        <v>3</v>
      </c>
      <c r="I860" s="60">
        <f t="shared" si="617"/>
        <v>10</v>
      </c>
      <c r="J860" s="147" t="s">
        <v>1616</v>
      </c>
      <c r="K860" s="61" t="str">
        <f t="shared" ref="K860:K866" si="618">K859</f>
        <v>AO-R03S10</v>
      </c>
      <c r="L860" s="4" t="s">
        <v>17</v>
      </c>
      <c r="M860" s="62" t="s">
        <v>82</v>
      </c>
      <c r="N860" s="4" t="str">
        <f>N859</f>
        <v>4-20mA</v>
      </c>
      <c r="O860" s="8" t="s">
        <v>1223</v>
      </c>
    </row>
    <row r="861" spans="1:15" ht="15" customHeight="1" x14ac:dyDescent="0.2">
      <c r="A861" s="47">
        <v>861</v>
      </c>
      <c r="C861" s="107" t="s">
        <v>452</v>
      </c>
      <c r="D861" s="107"/>
      <c r="E861" s="58">
        <v>3</v>
      </c>
      <c r="F861" s="59" t="str">
        <f t="shared" ref="F861:I861" si="619">F860</f>
        <v>900B08-0202</v>
      </c>
      <c r="G861" s="60">
        <f t="shared" si="619"/>
        <v>233</v>
      </c>
      <c r="H861" s="60">
        <f t="shared" si="619"/>
        <v>3</v>
      </c>
      <c r="I861" s="60">
        <f t="shared" si="619"/>
        <v>10</v>
      </c>
      <c r="J861" s="147" t="s">
        <v>1132</v>
      </c>
      <c r="K861" s="61" t="str">
        <f t="shared" si="618"/>
        <v>AO-R03S10</v>
      </c>
      <c r="L861" s="4" t="s">
        <v>17</v>
      </c>
      <c r="M861" s="62" t="s">
        <v>82</v>
      </c>
      <c r="N861" s="4" t="str">
        <f t="shared" ref="N861:N866" si="620">N860</f>
        <v>4-20mA</v>
      </c>
      <c r="O861" s="8" t="s">
        <v>1224</v>
      </c>
    </row>
    <row r="862" spans="1:15" ht="15" customHeight="1" x14ac:dyDescent="0.2">
      <c r="A862" s="47">
        <v>862</v>
      </c>
      <c r="C862" s="107" t="s">
        <v>452</v>
      </c>
      <c r="D862" s="107"/>
      <c r="E862" s="58">
        <v>4</v>
      </c>
      <c r="F862" s="59" t="str">
        <f t="shared" ref="F862:I862" si="621">F861</f>
        <v>900B08-0202</v>
      </c>
      <c r="G862" s="60">
        <f t="shared" si="621"/>
        <v>233</v>
      </c>
      <c r="H862" s="60">
        <f t="shared" si="621"/>
        <v>3</v>
      </c>
      <c r="I862" s="60">
        <f t="shared" si="621"/>
        <v>10</v>
      </c>
      <c r="J862" s="147" t="s">
        <v>1133</v>
      </c>
      <c r="K862" s="61" t="str">
        <f t="shared" si="618"/>
        <v>AO-R03S10</v>
      </c>
      <c r="L862" s="4" t="s">
        <v>17</v>
      </c>
      <c r="M862" s="62" t="s">
        <v>82</v>
      </c>
      <c r="N862" s="4" t="str">
        <f t="shared" si="620"/>
        <v>4-20mA</v>
      </c>
      <c r="O862" s="8" t="s">
        <v>1225</v>
      </c>
    </row>
    <row r="863" spans="1:15" ht="15" customHeight="1" x14ac:dyDescent="0.2">
      <c r="A863" s="47">
        <v>863</v>
      </c>
      <c r="C863" s="107" t="s">
        <v>452</v>
      </c>
      <c r="D863" s="107"/>
      <c r="E863" s="58">
        <v>5</v>
      </c>
      <c r="F863" s="59" t="str">
        <f t="shared" ref="F863:I863" si="622">F862</f>
        <v>900B08-0202</v>
      </c>
      <c r="G863" s="60">
        <f t="shared" si="622"/>
        <v>233</v>
      </c>
      <c r="H863" s="60">
        <f t="shared" si="622"/>
        <v>3</v>
      </c>
      <c r="I863" s="60">
        <f t="shared" si="622"/>
        <v>10</v>
      </c>
      <c r="J863" s="151" t="s">
        <v>15</v>
      </c>
      <c r="K863" s="61" t="str">
        <f t="shared" si="618"/>
        <v>AO-R03S10</v>
      </c>
      <c r="L863" s="4" t="s">
        <v>17</v>
      </c>
      <c r="M863" s="62" t="s">
        <v>82</v>
      </c>
      <c r="N863" s="4" t="str">
        <f t="shared" si="620"/>
        <v>4-20mA</v>
      </c>
      <c r="O863" s="20" t="s">
        <v>15</v>
      </c>
    </row>
    <row r="864" spans="1:15" ht="15" customHeight="1" x14ac:dyDescent="0.2">
      <c r="A864" s="47">
        <v>864</v>
      </c>
      <c r="C864" s="107" t="s">
        <v>452</v>
      </c>
      <c r="D864" s="107"/>
      <c r="E864" s="58">
        <v>6</v>
      </c>
      <c r="F864" s="59" t="str">
        <f t="shared" ref="F864:I864" si="623">F863</f>
        <v>900B08-0202</v>
      </c>
      <c r="G864" s="60">
        <f t="shared" si="623"/>
        <v>233</v>
      </c>
      <c r="H864" s="60">
        <f t="shared" si="623"/>
        <v>3</v>
      </c>
      <c r="I864" s="60">
        <f t="shared" si="623"/>
        <v>10</v>
      </c>
      <c r="J864" s="146" t="s">
        <v>15</v>
      </c>
      <c r="K864" s="61" t="str">
        <f t="shared" si="618"/>
        <v>AO-R03S10</v>
      </c>
      <c r="L864" s="4" t="s">
        <v>17</v>
      </c>
      <c r="M864" s="62" t="s">
        <v>82</v>
      </c>
      <c r="N864" s="4" t="str">
        <f t="shared" si="620"/>
        <v>4-20mA</v>
      </c>
      <c r="O864" s="220" t="s">
        <v>15</v>
      </c>
    </row>
    <row r="865" spans="1:15" ht="15" customHeight="1" x14ac:dyDescent="0.2">
      <c r="A865" s="47">
        <v>865</v>
      </c>
      <c r="C865" s="107" t="s">
        <v>452</v>
      </c>
      <c r="D865" s="107"/>
      <c r="E865" s="58">
        <v>7</v>
      </c>
      <c r="F865" s="59" t="str">
        <f t="shared" ref="F865:I865" si="624">F864</f>
        <v>900B08-0202</v>
      </c>
      <c r="G865" s="60">
        <f t="shared" si="624"/>
        <v>233</v>
      </c>
      <c r="H865" s="60">
        <f t="shared" si="624"/>
        <v>3</v>
      </c>
      <c r="I865" s="60">
        <f t="shared" si="624"/>
        <v>10</v>
      </c>
      <c r="J865" s="146" t="s">
        <v>15</v>
      </c>
      <c r="K865" s="61" t="str">
        <f t="shared" si="618"/>
        <v>AO-R03S10</v>
      </c>
      <c r="L865" s="4" t="s">
        <v>17</v>
      </c>
      <c r="M865" s="62" t="s">
        <v>82</v>
      </c>
      <c r="N865" s="4" t="str">
        <f t="shared" si="620"/>
        <v>4-20mA</v>
      </c>
      <c r="O865" s="34" t="s">
        <v>15</v>
      </c>
    </row>
    <row r="866" spans="1:15" ht="15.75" customHeight="1" thickBot="1" x14ac:dyDescent="0.25">
      <c r="A866" s="47">
        <v>866</v>
      </c>
      <c r="C866" s="108" t="s">
        <v>452</v>
      </c>
      <c r="D866" s="108"/>
      <c r="E866" s="90">
        <v>8</v>
      </c>
      <c r="F866" s="91" t="str">
        <f t="shared" ref="F866:I866" si="625">F865</f>
        <v>900B08-0202</v>
      </c>
      <c r="G866" s="92">
        <f t="shared" si="625"/>
        <v>233</v>
      </c>
      <c r="H866" s="92">
        <f t="shared" si="625"/>
        <v>3</v>
      </c>
      <c r="I866" s="92">
        <f t="shared" si="625"/>
        <v>10</v>
      </c>
      <c r="J866" s="155" t="s">
        <v>15</v>
      </c>
      <c r="K866" s="93" t="str">
        <f t="shared" si="618"/>
        <v>AO-R03S10</v>
      </c>
      <c r="L866" s="14" t="s">
        <v>17</v>
      </c>
      <c r="M866" s="94" t="s">
        <v>82</v>
      </c>
      <c r="N866" s="14" t="str">
        <f t="shared" si="620"/>
        <v>4-20mA</v>
      </c>
      <c r="O866" s="26" t="s">
        <v>15</v>
      </c>
    </row>
    <row r="867" spans="1:15" ht="15.75" customHeight="1" thickBot="1" x14ac:dyDescent="0.25">
      <c r="A867" s="47">
        <v>867</v>
      </c>
      <c r="C867" s="215" t="s">
        <v>452</v>
      </c>
      <c r="D867" s="215"/>
      <c r="E867" s="109"/>
      <c r="F867" s="110"/>
      <c r="G867" s="110"/>
      <c r="H867" s="110"/>
      <c r="I867" s="110"/>
      <c r="J867" s="145"/>
      <c r="K867" s="110"/>
      <c r="L867" s="110"/>
      <c r="M867" s="110"/>
      <c r="N867" s="110"/>
      <c r="O867" s="111"/>
    </row>
    <row r="868" spans="1:15" ht="15" customHeight="1" x14ac:dyDescent="0.2">
      <c r="A868" s="47">
        <v>868</v>
      </c>
      <c r="C868" s="214" t="s">
        <v>452</v>
      </c>
      <c r="D868" s="214"/>
      <c r="E868" s="19">
        <v>1</v>
      </c>
      <c r="F868" s="96" t="s">
        <v>78</v>
      </c>
      <c r="G868" s="97">
        <v>233</v>
      </c>
      <c r="H868" s="97">
        <v>3</v>
      </c>
      <c r="I868" s="97">
        <v>11</v>
      </c>
      <c r="J868" s="147"/>
      <c r="K868" s="69" t="s">
        <v>1240</v>
      </c>
      <c r="L868" s="15" t="s">
        <v>16</v>
      </c>
      <c r="M868" s="70" t="s">
        <v>79</v>
      </c>
      <c r="N868" s="15" t="s">
        <v>80</v>
      </c>
      <c r="O868" s="23"/>
    </row>
    <row r="869" spans="1:15" ht="15" customHeight="1" x14ac:dyDescent="0.2">
      <c r="A869" s="47">
        <v>869</v>
      </c>
      <c r="C869" s="107" t="s">
        <v>452</v>
      </c>
      <c r="D869" s="107"/>
      <c r="E869" s="58">
        <v>2</v>
      </c>
      <c r="F869" s="59" t="str">
        <f t="shared" ref="F869:I869" si="626">F868</f>
        <v>900A16-0103</v>
      </c>
      <c r="G869" s="60">
        <f t="shared" si="626"/>
        <v>233</v>
      </c>
      <c r="H869" s="60">
        <f t="shared" si="626"/>
        <v>3</v>
      </c>
      <c r="I869" s="60">
        <f t="shared" si="626"/>
        <v>11</v>
      </c>
      <c r="J869" s="146"/>
      <c r="K869" s="56" t="str">
        <f t="shared" ref="K869:K883" si="627">K868</f>
        <v>HLAI-R03S11</v>
      </c>
      <c r="L869" s="7" t="s">
        <v>16</v>
      </c>
      <c r="M869" s="57" t="s">
        <v>79</v>
      </c>
      <c r="N869" s="7" t="str">
        <f>N868</f>
        <v>4-20mA</v>
      </c>
      <c r="O869" s="11"/>
    </row>
    <row r="870" spans="1:15" ht="15" customHeight="1" x14ac:dyDescent="0.2">
      <c r="A870" s="47">
        <v>870</v>
      </c>
      <c r="C870" s="107" t="s">
        <v>452</v>
      </c>
      <c r="D870" s="107"/>
      <c r="E870" s="58">
        <v>3</v>
      </c>
      <c r="F870" s="59" t="str">
        <f t="shared" ref="F870:I870" si="628">F869</f>
        <v>900A16-0103</v>
      </c>
      <c r="G870" s="60">
        <f t="shared" si="628"/>
        <v>233</v>
      </c>
      <c r="H870" s="60">
        <f t="shared" si="628"/>
        <v>3</v>
      </c>
      <c r="I870" s="60">
        <f t="shared" si="628"/>
        <v>11</v>
      </c>
      <c r="J870" s="146"/>
      <c r="K870" s="56" t="str">
        <f t="shared" si="627"/>
        <v>HLAI-R03S11</v>
      </c>
      <c r="L870" s="7" t="s">
        <v>16</v>
      </c>
      <c r="M870" s="57" t="s">
        <v>79</v>
      </c>
      <c r="N870" s="7" t="str">
        <f t="shared" ref="N870:N882" si="629">N869</f>
        <v>4-20mA</v>
      </c>
      <c r="O870" s="34"/>
    </row>
    <row r="871" spans="1:15" ht="15" customHeight="1" x14ac:dyDescent="0.2">
      <c r="A871" s="47">
        <v>871</v>
      </c>
      <c r="C871" s="107" t="s">
        <v>452</v>
      </c>
      <c r="D871" s="107"/>
      <c r="E871" s="58">
        <v>4</v>
      </c>
      <c r="F871" s="59" t="str">
        <f t="shared" ref="F871:I871" si="630">F870</f>
        <v>900A16-0103</v>
      </c>
      <c r="G871" s="60">
        <f t="shared" si="630"/>
        <v>233</v>
      </c>
      <c r="H871" s="60">
        <f t="shared" si="630"/>
        <v>3</v>
      </c>
      <c r="I871" s="60">
        <f t="shared" si="630"/>
        <v>11</v>
      </c>
      <c r="J871" s="146"/>
      <c r="K871" s="56" t="str">
        <f t="shared" si="627"/>
        <v>HLAI-R03S11</v>
      </c>
      <c r="L871" s="7" t="s">
        <v>16</v>
      </c>
      <c r="M871" s="57" t="s">
        <v>79</v>
      </c>
      <c r="N871" s="7" t="str">
        <f t="shared" si="629"/>
        <v>4-20mA</v>
      </c>
      <c r="O871" s="34"/>
    </row>
    <row r="872" spans="1:15" ht="15" customHeight="1" x14ac:dyDescent="0.2">
      <c r="A872" s="47">
        <v>872</v>
      </c>
      <c r="C872" s="107" t="s">
        <v>452</v>
      </c>
      <c r="D872" s="107"/>
      <c r="E872" s="58">
        <v>5</v>
      </c>
      <c r="F872" s="59" t="str">
        <f t="shared" ref="F872:I872" si="631">F871</f>
        <v>900A16-0103</v>
      </c>
      <c r="G872" s="60">
        <f t="shared" si="631"/>
        <v>233</v>
      </c>
      <c r="H872" s="60">
        <f t="shared" si="631"/>
        <v>3</v>
      </c>
      <c r="I872" s="60">
        <f t="shared" si="631"/>
        <v>11</v>
      </c>
      <c r="J872" s="146"/>
      <c r="K872" s="56" t="str">
        <f t="shared" si="627"/>
        <v>HLAI-R03S11</v>
      </c>
      <c r="L872" s="7" t="s">
        <v>16</v>
      </c>
      <c r="M872" s="57" t="s">
        <v>81</v>
      </c>
      <c r="N872" s="7" t="str">
        <f t="shared" si="629"/>
        <v>4-20mA</v>
      </c>
      <c r="O872" s="34"/>
    </row>
    <row r="873" spans="1:15" ht="15" customHeight="1" x14ac:dyDescent="0.2">
      <c r="A873" s="47">
        <v>873</v>
      </c>
      <c r="C873" s="107" t="s">
        <v>452</v>
      </c>
      <c r="D873" s="107"/>
      <c r="E873" s="58">
        <v>6</v>
      </c>
      <c r="F873" s="59" t="str">
        <f t="shared" ref="F873:I873" si="632">F872</f>
        <v>900A16-0103</v>
      </c>
      <c r="G873" s="60">
        <f t="shared" si="632"/>
        <v>233</v>
      </c>
      <c r="H873" s="60">
        <f t="shared" si="632"/>
        <v>3</v>
      </c>
      <c r="I873" s="60">
        <f t="shared" si="632"/>
        <v>11</v>
      </c>
      <c r="J873" s="146"/>
      <c r="K873" s="56" t="str">
        <f t="shared" si="627"/>
        <v>HLAI-R03S11</v>
      </c>
      <c r="L873" s="7" t="s">
        <v>16</v>
      </c>
      <c r="M873" s="57" t="s">
        <v>82</v>
      </c>
      <c r="N873" s="7" t="str">
        <f t="shared" si="629"/>
        <v>4-20mA</v>
      </c>
      <c r="O873" s="34"/>
    </row>
    <row r="874" spans="1:15" ht="15" customHeight="1" x14ac:dyDescent="0.2">
      <c r="A874" s="47">
        <v>874</v>
      </c>
      <c r="C874" s="107" t="s">
        <v>452</v>
      </c>
      <c r="D874" s="107"/>
      <c r="E874" s="58">
        <v>7</v>
      </c>
      <c r="F874" s="59" t="str">
        <f t="shared" ref="F874:I874" si="633">F873</f>
        <v>900A16-0103</v>
      </c>
      <c r="G874" s="60">
        <f t="shared" si="633"/>
        <v>233</v>
      </c>
      <c r="H874" s="60">
        <f t="shared" si="633"/>
        <v>3</v>
      </c>
      <c r="I874" s="60">
        <f t="shared" si="633"/>
        <v>11</v>
      </c>
      <c r="J874" s="146"/>
      <c r="K874" s="56" t="str">
        <f t="shared" si="627"/>
        <v>HLAI-R03S11</v>
      </c>
      <c r="L874" s="7" t="s">
        <v>16</v>
      </c>
      <c r="M874" s="57" t="s">
        <v>82</v>
      </c>
      <c r="N874" s="7" t="str">
        <f t="shared" si="629"/>
        <v>4-20mA</v>
      </c>
      <c r="O874" s="11"/>
    </row>
    <row r="875" spans="1:15" ht="15" customHeight="1" x14ac:dyDescent="0.2">
      <c r="A875" s="47">
        <v>875</v>
      </c>
      <c r="C875" s="107" t="s">
        <v>452</v>
      </c>
      <c r="D875" s="107"/>
      <c r="E875" s="58">
        <v>8</v>
      </c>
      <c r="F875" s="59" t="str">
        <f t="shared" ref="F875:I875" si="634">F874</f>
        <v>900A16-0103</v>
      </c>
      <c r="G875" s="60">
        <f t="shared" si="634"/>
        <v>233</v>
      </c>
      <c r="H875" s="60">
        <f t="shared" si="634"/>
        <v>3</v>
      </c>
      <c r="I875" s="60">
        <f t="shared" si="634"/>
        <v>11</v>
      </c>
      <c r="J875" s="146"/>
      <c r="K875" s="56" t="str">
        <f t="shared" si="627"/>
        <v>HLAI-R03S11</v>
      </c>
      <c r="L875" s="7" t="s">
        <v>16</v>
      </c>
      <c r="M875" s="57" t="s">
        <v>82</v>
      </c>
      <c r="N875" s="7" t="str">
        <f t="shared" si="629"/>
        <v>4-20mA</v>
      </c>
      <c r="O875" s="81"/>
    </row>
    <row r="876" spans="1:15" ht="15" customHeight="1" x14ac:dyDescent="0.2">
      <c r="A876" s="47">
        <v>876</v>
      </c>
      <c r="C876" s="107" t="s">
        <v>452</v>
      </c>
      <c r="D876" s="107"/>
      <c r="E876" s="58">
        <v>9</v>
      </c>
      <c r="F876" s="59" t="str">
        <f t="shared" ref="F876:I876" si="635">F875</f>
        <v>900A16-0103</v>
      </c>
      <c r="G876" s="60">
        <f t="shared" si="635"/>
        <v>233</v>
      </c>
      <c r="H876" s="60">
        <f t="shared" si="635"/>
        <v>3</v>
      </c>
      <c r="I876" s="60">
        <f t="shared" si="635"/>
        <v>11</v>
      </c>
      <c r="J876" s="146"/>
      <c r="K876" s="56" t="str">
        <f t="shared" si="627"/>
        <v>HLAI-R03S11</v>
      </c>
      <c r="L876" s="7" t="s">
        <v>16</v>
      </c>
      <c r="M876" s="57" t="s">
        <v>79</v>
      </c>
      <c r="N876" s="7" t="str">
        <f t="shared" si="629"/>
        <v>4-20mA</v>
      </c>
      <c r="O876" s="11"/>
    </row>
    <row r="877" spans="1:15" ht="15" customHeight="1" x14ac:dyDescent="0.2">
      <c r="A877" s="47">
        <v>877</v>
      </c>
      <c r="C877" s="107" t="s">
        <v>452</v>
      </c>
      <c r="D877" s="107"/>
      <c r="E877" s="58">
        <v>10</v>
      </c>
      <c r="F877" s="59" t="str">
        <f t="shared" ref="F877:I877" si="636">F876</f>
        <v>900A16-0103</v>
      </c>
      <c r="G877" s="60">
        <f t="shared" si="636"/>
        <v>233</v>
      </c>
      <c r="H877" s="60">
        <f t="shared" si="636"/>
        <v>3</v>
      </c>
      <c r="I877" s="60">
        <f t="shared" si="636"/>
        <v>11</v>
      </c>
      <c r="J877" s="146"/>
      <c r="K877" s="56" t="str">
        <f t="shared" si="627"/>
        <v>HLAI-R03S11</v>
      </c>
      <c r="L877" s="7" t="s">
        <v>16</v>
      </c>
      <c r="M877" s="57" t="s">
        <v>79</v>
      </c>
      <c r="N877" s="7" t="str">
        <f t="shared" si="629"/>
        <v>4-20mA</v>
      </c>
      <c r="O877" s="11"/>
    </row>
    <row r="878" spans="1:15" ht="15" customHeight="1" x14ac:dyDescent="0.2">
      <c r="A878" s="47">
        <v>878</v>
      </c>
      <c r="C878" s="107" t="s">
        <v>452</v>
      </c>
      <c r="D878" s="107"/>
      <c r="E878" s="58">
        <v>11</v>
      </c>
      <c r="F878" s="59" t="str">
        <f t="shared" ref="F878:I878" si="637">F877</f>
        <v>900A16-0103</v>
      </c>
      <c r="G878" s="60">
        <f t="shared" si="637"/>
        <v>233</v>
      </c>
      <c r="H878" s="60">
        <f t="shared" si="637"/>
        <v>3</v>
      </c>
      <c r="I878" s="60">
        <f t="shared" si="637"/>
        <v>11</v>
      </c>
      <c r="J878" s="146"/>
      <c r="K878" s="56" t="str">
        <f t="shared" si="627"/>
        <v>HLAI-R03S11</v>
      </c>
      <c r="L878" s="7" t="s">
        <v>16</v>
      </c>
      <c r="M878" s="57" t="s">
        <v>79</v>
      </c>
      <c r="N878" s="7" t="str">
        <f t="shared" si="629"/>
        <v>4-20mA</v>
      </c>
      <c r="O878" s="11"/>
    </row>
    <row r="879" spans="1:15" ht="15" customHeight="1" x14ac:dyDescent="0.2">
      <c r="A879" s="47">
        <v>879</v>
      </c>
      <c r="C879" s="107" t="s">
        <v>452</v>
      </c>
      <c r="D879" s="107"/>
      <c r="E879" s="58">
        <v>12</v>
      </c>
      <c r="F879" s="59" t="str">
        <f t="shared" ref="F879:I879" si="638">F878</f>
        <v>900A16-0103</v>
      </c>
      <c r="G879" s="60">
        <f t="shared" si="638"/>
        <v>233</v>
      </c>
      <c r="H879" s="60">
        <f t="shared" si="638"/>
        <v>3</v>
      </c>
      <c r="I879" s="60">
        <f t="shared" si="638"/>
        <v>11</v>
      </c>
      <c r="J879" s="146"/>
      <c r="K879" s="56" t="str">
        <f t="shared" si="627"/>
        <v>HLAI-R03S11</v>
      </c>
      <c r="L879" s="7" t="s">
        <v>16</v>
      </c>
      <c r="M879" s="57" t="s">
        <v>79</v>
      </c>
      <c r="N879" s="7" t="str">
        <f t="shared" si="629"/>
        <v>4-20mA</v>
      </c>
      <c r="O879" s="34"/>
    </row>
    <row r="880" spans="1:15" ht="15" customHeight="1" x14ac:dyDescent="0.2">
      <c r="A880" s="47">
        <v>880</v>
      </c>
      <c r="C880" s="107" t="s">
        <v>452</v>
      </c>
      <c r="D880" s="107"/>
      <c r="E880" s="58">
        <v>13</v>
      </c>
      <c r="F880" s="59" t="str">
        <f t="shared" ref="F880:I880" si="639">F879</f>
        <v>900A16-0103</v>
      </c>
      <c r="G880" s="60">
        <f t="shared" si="639"/>
        <v>233</v>
      </c>
      <c r="H880" s="60">
        <f t="shared" si="639"/>
        <v>3</v>
      </c>
      <c r="I880" s="60">
        <f t="shared" si="639"/>
        <v>11</v>
      </c>
      <c r="J880" s="146"/>
      <c r="K880" s="56" t="str">
        <f t="shared" si="627"/>
        <v>HLAI-R03S11</v>
      </c>
      <c r="L880" s="7" t="s">
        <v>16</v>
      </c>
      <c r="M880" s="57" t="s">
        <v>79</v>
      </c>
      <c r="N880" s="7" t="str">
        <f t="shared" si="629"/>
        <v>4-20mA</v>
      </c>
      <c r="O880" s="221"/>
    </row>
    <row r="881" spans="1:15" ht="15" customHeight="1" x14ac:dyDescent="0.2">
      <c r="A881" s="47">
        <v>881</v>
      </c>
      <c r="C881" s="107" t="s">
        <v>452</v>
      </c>
      <c r="D881" s="107"/>
      <c r="E881" s="58">
        <v>14</v>
      </c>
      <c r="F881" s="59" t="str">
        <f t="shared" ref="F881:I881" si="640">F880</f>
        <v>900A16-0103</v>
      </c>
      <c r="G881" s="60">
        <f t="shared" si="640"/>
        <v>233</v>
      </c>
      <c r="H881" s="60">
        <f t="shared" si="640"/>
        <v>3</v>
      </c>
      <c r="I881" s="60">
        <f t="shared" si="640"/>
        <v>11</v>
      </c>
      <c r="J881" s="146"/>
      <c r="K881" s="56" t="str">
        <f t="shared" si="627"/>
        <v>HLAI-R03S11</v>
      </c>
      <c r="L881" s="7" t="s">
        <v>16</v>
      </c>
      <c r="M881" s="57" t="s">
        <v>79</v>
      </c>
      <c r="N881" s="7" t="str">
        <f t="shared" si="629"/>
        <v>4-20mA</v>
      </c>
      <c r="O881" s="221"/>
    </row>
    <row r="882" spans="1:15" ht="15" customHeight="1" x14ac:dyDescent="0.2">
      <c r="A882" s="47">
        <v>882</v>
      </c>
      <c r="C882" s="107" t="s">
        <v>452</v>
      </c>
      <c r="D882" s="107"/>
      <c r="E882" s="58">
        <v>15</v>
      </c>
      <c r="F882" s="59" t="str">
        <f t="shared" ref="F882:I882" si="641">F881</f>
        <v>900A16-0103</v>
      </c>
      <c r="G882" s="60">
        <f t="shared" si="641"/>
        <v>233</v>
      </c>
      <c r="H882" s="60">
        <f t="shared" si="641"/>
        <v>3</v>
      </c>
      <c r="I882" s="60">
        <f t="shared" si="641"/>
        <v>11</v>
      </c>
      <c r="J882" s="146"/>
      <c r="K882" s="56" t="str">
        <f t="shared" si="627"/>
        <v>HLAI-R03S11</v>
      </c>
      <c r="L882" s="7" t="s">
        <v>16</v>
      </c>
      <c r="M882" s="57" t="s">
        <v>79</v>
      </c>
      <c r="N882" s="7" t="str">
        <f t="shared" si="629"/>
        <v>4-20mA</v>
      </c>
      <c r="O882" s="221"/>
    </row>
    <row r="883" spans="1:15" ht="15.75" customHeight="1" thickBot="1" x14ac:dyDescent="0.25">
      <c r="A883" s="47">
        <v>883</v>
      </c>
      <c r="C883" s="108" t="s">
        <v>452</v>
      </c>
      <c r="D883" s="108"/>
      <c r="E883" s="90">
        <v>16</v>
      </c>
      <c r="F883" s="91" t="str">
        <f t="shared" ref="F883:I883" si="642">F882</f>
        <v>900A16-0103</v>
      </c>
      <c r="G883" s="92">
        <f t="shared" si="642"/>
        <v>233</v>
      </c>
      <c r="H883" s="92">
        <f t="shared" si="642"/>
        <v>3</v>
      </c>
      <c r="I883" s="92">
        <f t="shared" si="642"/>
        <v>11</v>
      </c>
      <c r="J883" s="156"/>
      <c r="K883" s="67" t="str">
        <f t="shared" si="627"/>
        <v>HLAI-R03S11</v>
      </c>
      <c r="L883" s="10" t="s">
        <v>16</v>
      </c>
      <c r="M883" s="68" t="s">
        <v>79</v>
      </c>
      <c r="N883" s="10" t="str">
        <f>N882</f>
        <v>4-20mA</v>
      </c>
      <c r="O883" s="35"/>
    </row>
    <row r="884" spans="1:15" ht="15.75" customHeight="1" thickBot="1" x14ac:dyDescent="0.25">
      <c r="A884" s="47">
        <v>884</v>
      </c>
      <c r="C884" s="215" t="s">
        <v>452</v>
      </c>
      <c r="D884" s="215"/>
      <c r="E884" s="278" t="s">
        <v>436</v>
      </c>
      <c r="F884" s="279"/>
      <c r="G884" s="279"/>
      <c r="H884" s="279"/>
      <c r="I884" s="279"/>
      <c r="J884" s="279"/>
      <c r="K884" s="279"/>
      <c r="L884" s="279"/>
      <c r="M884" s="279"/>
      <c r="N884" s="279"/>
      <c r="O884" s="280"/>
    </row>
    <row r="885" spans="1:15" ht="15" customHeight="1" thickBot="1" x14ac:dyDescent="0.25">
      <c r="A885" s="47">
        <v>885</v>
      </c>
      <c r="C885" s="217" t="s">
        <v>452</v>
      </c>
      <c r="D885" s="217"/>
      <c r="E885" s="5" t="s">
        <v>54</v>
      </c>
      <c r="F885" s="49" t="s">
        <v>55</v>
      </c>
      <c r="G885" s="50">
        <v>233</v>
      </c>
      <c r="H885" s="50">
        <v>4</v>
      </c>
      <c r="I885" s="95">
        <v>1</v>
      </c>
      <c r="J885" s="246" t="s">
        <v>1620</v>
      </c>
      <c r="K885" s="218" t="s">
        <v>1271</v>
      </c>
      <c r="L885" s="98" t="s">
        <v>18</v>
      </c>
      <c r="M885" s="24" t="s">
        <v>19</v>
      </c>
      <c r="N885" s="219"/>
      <c r="O885" s="8" t="s">
        <v>1246</v>
      </c>
    </row>
    <row r="886" spans="1:15" ht="15" customHeight="1" thickBot="1" x14ac:dyDescent="0.25">
      <c r="A886" s="47">
        <v>886</v>
      </c>
      <c r="C886" s="107" t="s">
        <v>452</v>
      </c>
      <c r="D886" s="107"/>
      <c r="E886" s="53">
        <v>2</v>
      </c>
      <c r="F886" s="54" t="str">
        <f t="shared" ref="F886:I886" si="643">F885</f>
        <v>900G32-0101</v>
      </c>
      <c r="G886" s="55">
        <f t="shared" si="643"/>
        <v>233</v>
      </c>
      <c r="H886" s="55">
        <f t="shared" si="643"/>
        <v>4</v>
      </c>
      <c r="I886" s="78">
        <f t="shared" si="643"/>
        <v>1</v>
      </c>
      <c r="J886" s="246" t="s">
        <v>1620</v>
      </c>
      <c r="K886" s="79" t="str">
        <f t="shared" ref="K886:K916" si="644">K885</f>
        <v>DI-R04S01</v>
      </c>
      <c r="L886" s="80" t="s">
        <v>18</v>
      </c>
      <c r="M886" s="18" t="s">
        <v>19</v>
      </c>
      <c r="N886" s="17"/>
      <c r="O886" s="9" t="s">
        <v>1247</v>
      </c>
    </row>
    <row r="887" spans="1:15" ht="15" customHeight="1" thickBot="1" x14ac:dyDescent="0.25">
      <c r="A887" s="47">
        <v>887</v>
      </c>
      <c r="C887" s="107" t="s">
        <v>452</v>
      </c>
      <c r="D887" s="107"/>
      <c r="E887" s="53">
        <v>3</v>
      </c>
      <c r="F887" s="54" t="str">
        <f t="shared" ref="F887:I887" si="645">F886</f>
        <v>900G32-0101</v>
      </c>
      <c r="G887" s="55">
        <f t="shared" si="645"/>
        <v>233</v>
      </c>
      <c r="H887" s="55">
        <f t="shared" si="645"/>
        <v>4</v>
      </c>
      <c r="I887" s="78">
        <f t="shared" si="645"/>
        <v>1</v>
      </c>
      <c r="J887" s="246" t="s">
        <v>1620</v>
      </c>
      <c r="K887" s="79" t="str">
        <f t="shared" si="644"/>
        <v>DI-R04S01</v>
      </c>
      <c r="L887" s="80" t="s">
        <v>18</v>
      </c>
      <c r="M887" s="18" t="s">
        <v>19</v>
      </c>
      <c r="N887" s="17"/>
      <c r="O887" s="9" t="s">
        <v>1248</v>
      </c>
    </row>
    <row r="888" spans="1:15" ht="15" customHeight="1" x14ac:dyDescent="0.2">
      <c r="A888" s="47">
        <v>888</v>
      </c>
      <c r="C888" s="107" t="s">
        <v>452</v>
      </c>
      <c r="D888" s="107"/>
      <c r="E888" s="53">
        <v>4</v>
      </c>
      <c r="F888" s="54" t="str">
        <f t="shared" ref="F888:I888" si="646">F887</f>
        <v>900G32-0101</v>
      </c>
      <c r="G888" s="55">
        <f t="shared" si="646"/>
        <v>233</v>
      </c>
      <c r="H888" s="55">
        <f t="shared" si="646"/>
        <v>4</v>
      </c>
      <c r="I888" s="78">
        <f t="shared" si="646"/>
        <v>1</v>
      </c>
      <c r="J888" s="246" t="s">
        <v>1620</v>
      </c>
      <c r="K888" s="79" t="str">
        <f t="shared" si="644"/>
        <v>DI-R04S01</v>
      </c>
      <c r="L888" s="80" t="s">
        <v>18</v>
      </c>
      <c r="M888" s="18" t="s">
        <v>19</v>
      </c>
      <c r="N888" s="17"/>
      <c r="O888" s="9" t="s">
        <v>1249</v>
      </c>
    </row>
    <row r="889" spans="1:15" ht="15" customHeight="1" x14ac:dyDescent="0.2">
      <c r="A889" s="47">
        <v>889</v>
      </c>
      <c r="C889" s="107" t="s">
        <v>452</v>
      </c>
      <c r="D889" s="107"/>
      <c r="E889" s="53">
        <v>5</v>
      </c>
      <c r="F889" s="54" t="str">
        <f t="shared" ref="F889:I889" si="647">F888</f>
        <v>900G32-0101</v>
      </c>
      <c r="G889" s="55">
        <f t="shared" si="647"/>
        <v>233</v>
      </c>
      <c r="H889" s="55">
        <f t="shared" si="647"/>
        <v>4</v>
      </c>
      <c r="I889" s="78">
        <f t="shared" si="647"/>
        <v>1</v>
      </c>
      <c r="J889" s="147" t="s">
        <v>1615</v>
      </c>
      <c r="K889" s="79" t="str">
        <f t="shared" si="644"/>
        <v>DI-R04S01</v>
      </c>
      <c r="L889" s="80" t="s">
        <v>18</v>
      </c>
      <c r="M889" s="18" t="s">
        <v>19</v>
      </c>
      <c r="N889" s="16"/>
      <c r="O889" s="8" t="s">
        <v>1250</v>
      </c>
    </row>
    <row r="890" spans="1:15" ht="15" customHeight="1" x14ac:dyDescent="0.2">
      <c r="A890" s="47">
        <v>890</v>
      </c>
      <c r="C890" s="107" t="s">
        <v>452</v>
      </c>
      <c r="D890" s="107"/>
      <c r="E890" s="53">
        <v>6</v>
      </c>
      <c r="F890" s="54" t="str">
        <f t="shared" ref="F890:I890" si="648">F889</f>
        <v>900G32-0101</v>
      </c>
      <c r="G890" s="55">
        <f t="shared" si="648"/>
        <v>233</v>
      </c>
      <c r="H890" s="55">
        <f t="shared" si="648"/>
        <v>4</v>
      </c>
      <c r="I890" s="78">
        <f t="shared" si="648"/>
        <v>1</v>
      </c>
      <c r="J890" s="147" t="s">
        <v>1615</v>
      </c>
      <c r="K890" s="79" t="str">
        <f t="shared" si="644"/>
        <v>DI-R04S01</v>
      </c>
      <c r="L890" s="80" t="s">
        <v>18</v>
      </c>
      <c r="M890" s="18" t="s">
        <v>19</v>
      </c>
      <c r="N890" s="17"/>
      <c r="O890" s="9" t="s">
        <v>1251</v>
      </c>
    </row>
    <row r="891" spans="1:15" ht="15" customHeight="1" x14ac:dyDescent="0.2">
      <c r="A891" s="47">
        <v>891</v>
      </c>
      <c r="C891" s="107" t="s">
        <v>452</v>
      </c>
      <c r="D891" s="107"/>
      <c r="E891" s="53">
        <v>7</v>
      </c>
      <c r="F891" s="54" t="str">
        <f t="shared" ref="F891:I891" si="649">F890</f>
        <v>900G32-0101</v>
      </c>
      <c r="G891" s="55">
        <f t="shared" si="649"/>
        <v>233</v>
      </c>
      <c r="H891" s="55">
        <f t="shared" si="649"/>
        <v>4</v>
      </c>
      <c r="I891" s="78">
        <f t="shared" si="649"/>
        <v>1</v>
      </c>
      <c r="J891" s="147" t="s">
        <v>1615</v>
      </c>
      <c r="K891" s="79" t="str">
        <f t="shared" si="644"/>
        <v>DI-R04S01</v>
      </c>
      <c r="L891" s="80" t="s">
        <v>18</v>
      </c>
      <c r="M891" s="18" t="s">
        <v>19</v>
      </c>
      <c r="N891" s="17"/>
      <c r="O891" s="9" t="s">
        <v>1252</v>
      </c>
    </row>
    <row r="892" spans="1:15" ht="15" customHeight="1" x14ac:dyDescent="0.2">
      <c r="A892" s="47">
        <v>892</v>
      </c>
      <c r="C892" s="107" t="s">
        <v>452</v>
      </c>
      <c r="D892" s="107"/>
      <c r="E892" s="53">
        <v>8</v>
      </c>
      <c r="F892" s="54" t="str">
        <f t="shared" ref="F892:I892" si="650">F891</f>
        <v>900G32-0101</v>
      </c>
      <c r="G892" s="55">
        <f t="shared" si="650"/>
        <v>233</v>
      </c>
      <c r="H892" s="55">
        <f t="shared" si="650"/>
        <v>4</v>
      </c>
      <c r="I892" s="78">
        <f t="shared" si="650"/>
        <v>1</v>
      </c>
      <c r="J892" s="147" t="s">
        <v>1615</v>
      </c>
      <c r="K892" s="79" t="str">
        <f t="shared" si="644"/>
        <v>DI-R04S01</v>
      </c>
      <c r="L892" s="80" t="s">
        <v>18</v>
      </c>
      <c r="M892" s="18" t="s">
        <v>19</v>
      </c>
      <c r="N892" s="17"/>
      <c r="O892" s="9" t="s">
        <v>1253</v>
      </c>
    </row>
    <row r="893" spans="1:15" ht="15" customHeight="1" x14ac:dyDescent="0.2">
      <c r="A893" s="47">
        <v>893</v>
      </c>
      <c r="C893" s="107" t="s">
        <v>452</v>
      </c>
      <c r="D893" s="107"/>
      <c r="E893" s="53">
        <v>9</v>
      </c>
      <c r="F893" s="54" t="str">
        <f t="shared" ref="F893:I893" si="651">F892</f>
        <v>900G32-0101</v>
      </c>
      <c r="G893" s="55">
        <f t="shared" si="651"/>
        <v>233</v>
      </c>
      <c r="H893" s="55">
        <f t="shared" si="651"/>
        <v>4</v>
      </c>
      <c r="I893" s="78">
        <f t="shared" si="651"/>
        <v>1</v>
      </c>
      <c r="J893" s="147" t="s">
        <v>1242</v>
      </c>
      <c r="K893" s="79" t="str">
        <f t="shared" si="644"/>
        <v>DI-R04S01</v>
      </c>
      <c r="L893" s="80" t="s">
        <v>18</v>
      </c>
      <c r="M893" s="18" t="s">
        <v>19</v>
      </c>
      <c r="N893" s="16"/>
      <c r="O893" s="8" t="s">
        <v>1254</v>
      </c>
    </row>
    <row r="894" spans="1:15" ht="15" customHeight="1" x14ac:dyDescent="0.2">
      <c r="A894" s="47">
        <v>894</v>
      </c>
      <c r="C894" s="107" t="s">
        <v>452</v>
      </c>
      <c r="D894" s="107"/>
      <c r="E894" s="53">
        <v>10</v>
      </c>
      <c r="F894" s="54" t="str">
        <f t="shared" ref="F894:I894" si="652">F893</f>
        <v>900G32-0101</v>
      </c>
      <c r="G894" s="55">
        <f t="shared" si="652"/>
        <v>233</v>
      </c>
      <c r="H894" s="55">
        <f t="shared" si="652"/>
        <v>4</v>
      </c>
      <c r="I894" s="78">
        <f t="shared" si="652"/>
        <v>1</v>
      </c>
      <c r="J894" s="147" t="s">
        <v>1242</v>
      </c>
      <c r="K894" s="79" t="str">
        <f t="shared" si="644"/>
        <v>DI-R04S01</v>
      </c>
      <c r="L894" s="80" t="s">
        <v>18</v>
      </c>
      <c r="M894" s="18" t="s">
        <v>19</v>
      </c>
      <c r="N894" s="17"/>
      <c r="O894" s="9" t="s">
        <v>1255</v>
      </c>
    </row>
    <row r="895" spans="1:15" ht="15" customHeight="1" x14ac:dyDescent="0.2">
      <c r="A895" s="47">
        <v>895</v>
      </c>
      <c r="C895" s="107" t="s">
        <v>452</v>
      </c>
      <c r="D895" s="107"/>
      <c r="E895" s="58">
        <v>11</v>
      </c>
      <c r="F895" s="59" t="str">
        <f t="shared" ref="F895:I895" si="653">F894</f>
        <v>900G32-0101</v>
      </c>
      <c r="G895" s="60">
        <f t="shared" si="653"/>
        <v>233</v>
      </c>
      <c r="H895" s="60">
        <f t="shared" si="653"/>
        <v>4</v>
      </c>
      <c r="I895" s="82">
        <f t="shared" si="653"/>
        <v>1</v>
      </c>
      <c r="J895" s="147" t="s">
        <v>1242</v>
      </c>
      <c r="K895" s="83" t="str">
        <f t="shared" si="644"/>
        <v>DI-R04S01</v>
      </c>
      <c r="L895" s="70" t="s">
        <v>18</v>
      </c>
      <c r="M895" s="18" t="s">
        <v>19</v>
      </c>
      <c r="N895" s="17"/>
      <c r="O895" s="9" t="s">
        <v>1256</v>
      </c>
    </row>
    <row r="896" spans="1:15" ht="15" customHeight="1" x14ac:dyDescent="0.2">
      <c r="A896" s="47">
        <v>896</v>
      </c>
      <c r="C896" s="107" t="s">
        <v>452</v>
      </c>
      <c r="D896" s="107"/>
      <c r="E896" s="58">
        <v>12</v>
      </c>
      <c r="F896" s="59" t="str">
        <f t="shared" ref="F896:I896" si="654">F895</f>
        <v>900G32-0101</v>
      </c>
      <c r="G896" s="60">
        <f t="shared" si="654"/>
        <v>233</v>
      </c>
      <c r="H896" s="60">
        <f t="shared" si="654"/>
        <v>4</v>
      </c>
      <c r="I896" s="82">
        <f t="shared" si="654"/>
        <v>1</v>
      </c>
      <c r="J896" s="147" t="s">
        <v>1242</v>
      </c>
      <c r="K896" s="83" t="str">
        <f t="shared" si="644"/>
        <v>DI-R04S01</v>
      </c>
      <c r="L896" s="57" t="s">
        <v>18</v>
      </c>
      <c r="M896" s="18" t="s">
        <v>19</v>
      </c>
      <c r="N896" s="17"/>
      <c r="O896" s="9" t="s">
        <v>1257</v>
      </c>
    </row>
    <row r="897" spans="1:15" ht="15" customHeight="1" x14ac:dyDescent="0.2">
      <c r="A897" s="47">
        <v>897</v>
      </c>
      <c r="C897" s="107" t="s">
        <v>452</v>
      </c>
      <c r="D897" s="107"/>
      <c r="E897" s="58">
        <v>13</v>
      </c>
      <c r="F897" s="59" t="str">
        <f t="shared" ref="F897:I897" si="655">F896</f>
        <v>900G32-0101</v>
      </c>
      <c r="G897" s="60">
        <f t="shared" si="655"/>
        <v>233</v>
      </c>
      <c r="H897" s="60">
        <f t="shared" si="655"/>
        <v>4</v>
      </c>
      <c r="I897" s="60">
        <f t="shared" si="655"/>
        <v>1</v>
      </c>
      <c r="J897" s="147" t="s">
        <v>1243</v>
      </c>
      <c r="K897" s="61" t="str">
        <f t="shared" si="644"/>
        <v>DI-R04S01</v>
      </c>
      <c r="L897" s="62" t="s">
        <v>18</v>
      </c>
      <c r="M897" s="18" t="s">
        <v>19</v>
      </c>
      <c r="N897" s="16"/>
      <c r="O897" s="8" t="s">
        <v>1250</v>
      </c>
    </row>
    <row r="898" spans="1:15" ht="15" customHeight="1" x14ac:dyDescent="0.2">
      <c r="A898" s="47">
        <v>898</v>
      </c>
      <c r="C898" s="107" t="s">
        <v>452</v>
      </c>
      <c r="D898" s="107"/>
      <c r="E898" s="58">
        <v>14</v>
      </c>
      <c r="F898" s="59" t="str">
        <f t="shared" ref="F898:I898" si="656">F897</f>
        <v>900G32-0101</v>
      </c>
      <c r="G898" s="60">
        <f t="shared" si="656"/>
        <v>233</v>
      </c>
      <c r="H898" s="60">
        <f t="shared" si="656"/>
        <v>4</v>
      </c>
      <c r="I898" s="60">
        <f t="shared" si="656"/>
        <v>1</v>
      </c>
      <c r="J898" s="147" t="s">
        <v>1243</v>
      </c>
      <c r="K898" s="61" t="str">
        <f t="shared" si="644"/>
        <v>DI-R04S01</v>
      </c>
      <c r="L898" s="62" t="s">
        <v>18</v>
      </c>
      <c r="M898" s="18" t="s">
        <v>19</v>
      </c>
      <c r="N898" s="17"/>
      <c r="O898" s="9" t="s">
        <v>1251</v>
      </c>
    </row>
    <row r="899" spans="1:15" ht="15" customHeight="1" x14ac:dyDescent="0.2">
      <c r="A899" s="47">
        <v>899</v>
      </c>
      <c r="C899" s="107" t="s">
        <v>452</v>
      </c>
      <c r="D899" s="107"/>
      <c r="E899" s="53">
        <v>15</v>
      </c>
      <c r="F899" s="54" t="str">
        <f t="shared" ref="F899:I899" si="657">F898</f>
        <v>900G32-0101</v>
      </c>
      <c r="G899" s="55">
        <f t="shared" si="657"/>
        <v>233</v>
      </c>
      <c r="H899" s="55">
        <f t="shared" si="657"/>
        <v>4</v>
      </c>
      <c r="I899" s="55">
        <f t="shared" si="657"/>
        <v>1</v>
      </c>
      <c r="J899" s="147" t="s">
        <v>1243</v>
      </c>
      <c r="K899" s="56" t="str">
        <f t="shared" si="644"/>
        <v>DI-R04S01</v>
      </c>
      <c r="L899" s="57" t="s">
        <v>18</v>
      </c>
      <c r="M899" s="18" t="s">
        <v>19</v>
      </c>
      <c r="N899" s="17"/>
      <c r="O899" s="9" t="s">
        <v>1252</v>
      </c>
    </row>
    <row r="900" spans="1:15" ht="15" customHeight="1" x14ac:dyDescent="0.2">
      <c r="A900" s="47">
        <v>900</v>
      </c>
      <c r="C900" s="107" t="s">
        <v>452</v>
      </c>
      <c r="D900" s="107"/>
      <c r="E900" s="53">
        <v>16</v>
      </c>
      <c r="F900" s="54" t="str">
        <f t="shared" ref="F900:I900" si="658">F899</f>
        <v>900G32-0101</v>
      </c>
      <c r="G900" s="63">
        <f t="shared" si="658"/>
        <v>233</v>
      </c>
      <c r="H900" s="63">
        <f t="shared" si="658"/>
        <v>4</v>
      </c>
      <c r="I900" s="63">
        <f t="shared" si="658"/>
        <v>1</v>
      </c>
      <c r="J900" s="147" t="s">
        <v>1243</v>
      </c>
      <c r="K900" s="56" t="str">
        <f t="shared" si="644"/>
        <v>DI-R04S01</v>
      </c>
      <c r="L900" s="57" t="s">
        <v>18</v>
      </c>
      <c r="M900" s="18" t="s">
        <v>19</v>
      </c>
      <c r="N900" s="17"/>
      <c r="O900" s="9" t="s">
        <v>1253</v>
      </c>
    </row>
    <row r="901" spans="1:15" ht="15" customHeight="1" x14ac:dyDescent="0.2">
      <c r="A901" s="47">
        <v>901</v>
      </c>
      <c r="C901" s="107" t="s">
        <v>452</v>
      </c>
      <c r="D901" s="107"/>
      <c r="E901" s="53">
        <v>17</v>
      </c>
      <c r="F901" s="54" t="str">
        <f t="shared" ref="F901:I901" si="659">F900</f>
        <v>900G32-0101</v>
      </c>
      <c r="G901" s="55">
        <f t="shared" si="659"/>
        <v>233</v>
      </c>
      <c r="H901" s="55">
        <f t="shared" si="659"/>
        <v>4</v>
      </c>
      <c r="I901" s="55">
        <f t="shared" si="659"/>
        <v>1</v>
      </c>
      <c r="J901" s="147" t="s">
        <v>1244</v>
      </c>
      <c r="K901" s="72" t="str">
        <f t="shared" si="644"/>
        <v>DI-R04S01</v>
      </c>
      <c r="L901" s="57" t="s">
        <v>18</v>
      </c>
      <c r="M901" s="18" t="s">
        <v>19</v>
      </c>
      <c r="N901" s="16"/>
      <c r="O901" s="8" t="s">
        <v>1258</v>
      </c>
    </row>
    <row r="902" spans="1:15" ht="15" customHeight="1" x14ac:dyDescent="0.2">
      <c r="A902" s="47">
        <v>902</v>
      </c>
      <c r="C902" s="107" t="s">
        <v>452</v>
      </c>
      <c r="D902" s="107"/>
      <c r="E902" s="53">
        <v>18</v>
      </c>
      <c r="F902" s="54" t="str">
        <f t="shared" ref="F902:I902" si="660">F901</f>
        <v>900G32-0101</v>
      </c>
      <c r="G902" s="55">
        <f t="shared" si="660"/>
        <v>233</v>
      </c>
      <c r="H902" s="55">
        <f t="shared" si="660"/>
        <v>4</v>
      </c>
      <c r="I902" s="55">
        <f t="shared" si="660"/>
        <v>1</v>
      </c>
      <c r="J902" s="147" t="s">
        <v>1244</v>
      </c>
      <c r="K902" s="56" t="str">
        <f t="shared" si="644"/>
        <v>DI-R04S01</v>
      </c>
      <c r="L902" s="57" t="s">
        <v>18</v>
      </c>
      <c r="M902" s="18" t="s">
        <v>19</v>
      </c>
      <c r="N902" s="17"/>
      <c r="O902" s="9" t="s">
        <v>1259</v>
      </c>
    </row>
    <row r="903" spans="1:15" ht="15" customHeight="1" x14ac:dyDescent="0.2">
      <c r="A903" s="47">
        <v>903</v>
      </c>
      <c r="C903" s="107" t="s">
        <v>452</v>
      </c>
      <c r="D903" s="107"/>
      <c r="E903" s="53">
        <v>19</v>
      </c>
      <c r="F903" s="54" t="str">
        <f t="shared" ref="F903:I903" si="661">F902</f>
        <v>900G32-0101</v>
      </c>
      <c r="G903" s="55">
        <f t="shared" si="661"/>
        <v>233</v>
      </c>
      <c r="H903" s="55">
        <f t="shared" si="661"/>
        <v>4</v>
      </c>
      <c r="I903" s="55">
        <f t="shared" si="661"/>
        <v>1</v>
      </c>
      <c r="J903" s="147" t="s">
        <v>1244</v>
      </c>
      <c r="K903" s="56" t="str">
        <f t="shared" si="644"/>
        <v>DI-R04S01</v>
      </c>
      <c r="L903" s="57" t="s">
        <v>18</v>
      </c>
      <c r="M903" s="15" t="s">
        <v>19</v>
      </c>
      <c r="N903" s="7"/>
      <c r="O903" s="9" t="s">
        <v>1260</v>
      </c>
    </row>
    <row r="904" spans="1:15" ht="15" customHeight="1" x14ac:dyDescent="0.2">
      <c r="A904" s="47">
        <v>904</v>
      </c>
      <c r="C904" s="107" t="s">
        <v>452</v>
      </c>
      <c r="D904" s="107"/>
      <c r="E904" s="53">
        <v>20</v>
      </c>
      <c r="F904" s="54" t="str">
        <f t="shared" ref="F904:I904" si="662">F903</f>
        <v>900G32-0101</v>
      </c>
      <c r="G904" s="55">
        <f t="shared" si="662"/>
        <v>233</v>
      </c>
      <c r="H904" s="55">
        <f t="shared" si="662"/>
        <v>4</v>
      </c>
      <c r="I904" s="55">
        <f t="shared" si="662"/>
        <v>1</v>
      </c>
      <c r="J904" s="147" t="s">
        <v>1244</v>
      </c>
      <c r="K904" s="56" t="str">
        <f t="shared" si="644"/>
        <v>DI-R04S01</v>
      </c>
      <c r="L904" s="57" t="s">
        <v>18</v>
      </c>
      <c r="M904" s="7" t="s">
        <v>19</v>
      </c>
      <c r="N904" s="7"/>
      <c r="O904" s="9" t="s">
        <v>1261</v>
      </c>
    </row>
    <row r="905" spans="1:15" ht="15" customHeight="1" x14ac:dyDescent="0.2">
      <c r="A905" s="47">
        <v>905</v>
      </c>
      <c r="C905" s="107" t="s">
        <v>452</v>
      </c>
      <c r="D905" s="107"/>
      <c r="E905" s="53">
        <v>21</v>
      </c>
      <c r="F905" s="54" t="str">
        <f t="shared" ref="F905:I905" si="663">F904</f>
        <v>900G32-0101</v>
      </c>
      <c r="G905" s="55">
        <f t="shared" si="663"/>
        <v>233</v>
      </c>
      <c r="H905" s="55">
        <f t="shared" si="663"/>
        <v>4</v>
      </c>
      <c r="I905" s="55">
        <f t="shared" si="663"/>
        <v>1</v>
      </c>
      <c r="J905" s="147" t="s">
        <v>1245</v>
      </c>
      <c r="K905" s="56" t="str">
        <f t="shared" si="644"/>
        <v>DI-R04S01</v>
      </c>
      <c r="L905" s="57" t="s">
        <v>18</v>
      </c>
      <c r="M905" s="7" t="s">
        <v>19</v>
      </c>
      <c r="N905" s="7"/>
      <c r="O905" s="8" t="s">
        <v>1262</v>
      </c>
    </row>
    <row r="906" spans="1:15" ht="15" customHeight="1" x14ac:dyDescent="0.2">
      <c r="A906" s="47">
        <v>906</v>
      </c>
      <c r="C906" s="107" t="s">
        <v>452</v>
      </c>
      <c r="D906" s="107"/>
      <c r="E906" s="53">
        <v>22</v>
      </c>
      <c r="F906" s="54" t="str">
        <f t="shared" ref="F906:I906" si="664">F905</f>
        <v>900G32-0101</v>
      </c>
      <c r="G906" s="55">
        <f t="shared" si="664"/>
        <v>233</v>
      </c>
      <c r="H906" s="55">
        <f t="shared" si="664"/>
        <v>4</v>
      </c>
      <c r="I906" s="55">
        <f t="shared" si="664"/>
        <v>1</v>
      </c>
      <c r="J906" s="147" t="s">
        <v>1245</v>
      </c>
      <c r="K906" s="56" t="str">
        <f t="shared" si="644"/>
        <v>DI-R04S01</v>
      </c>
      <c r="L906" s="57" t="s">
        <v>18</v>
      </c>
      <c r="M906" s="7" t="s">
        <v>19</v>
      </c>
      <c r="N906" s="7"/>
      <c r="O906" s="9" t="s">
        <v>1263</v>
      </c>
    </row>
    <row r="907" spans="1:15" ht="15" customHeight="1" x14ac:dyDescent="0.2">
      <c r="A907" s="47">
        <v>907</v>
      </c>
      <c r="C907" s="107" t="s">
        <v>452</v>
      </c>
      <c r="D907" s="107"/>
      <c r="E907" s="53">
        <v>23</v>
      </c>
      <c r="F907" s="54" t="str">
        <f t="shared" ref="F907:I907" si="665">F906</f>
        <v>900G32-0101</v>
      </c>
      <c r="G907" s="55">
        <f t="shared" si="665"/>
        <v>233</v>
      </c>
      <c r="H907" s="55">
        <f t="shared" si="665"/>
        <v>4</v>
      </c>
      <c r="I907" s="55">
        <f t="shared" si="665"/>
        <v>1</v>
      </c>
      <c r="J907" s="147" t="s">
        <v>1245</v>
      </c>
      <c r="K907" s="56" t="str">
        <f t="shared" si="644"/>
        <v>DI-R04S01</v>
      </c>
      <c r="L907" s="57" t="s">
        <v>18</v>
      </c>
      <c r="M907" s="7" t="s">
        <v>19</v>
      </c>
      <c r="N907" s="7"/>
      <c r="O907" s="9" t="s">
        <v>1264</v>
      </c>
    </row>
    <row r="908" spans="1:15" ht="15" customHeight="1" x14ac:dyDescent="0.2">
      <c r="A908" s="47">
        <v>908</v>
      </c>
      <c r="C908" s="107" t="s">
        <v>452</v>
      </c>
      <c r="D908" s="107"/>
      <c r="E908" s="53">
        <v>24</v>
      </c>
      <c r="F908" s="54" t="str">
        <f t="shared" ref="F908:I908" si="666">F907</f>
        <v>900G32-0101</v>
      </c>
      <c r="G908" s="55">
        <f t="shared" si="666"/>
        <v>233</v>
      </c>
      <c r="H908" s="55">
        <f t="shared" si="666"/>
        <v>4</v>
      </c>
      <c r="I908" s="55">
        <f t="shared" si="666"/>
        <v>1</v>
      </c>
      <c r="J908" s="147" t="s">
        <v>1245</v>
      </c>
      <c r="K908" s="56" t="str">
        <f t="shared" si="644"/>
        <v>DI-R04S01</v>
      </c>
      <c r="L908" s="57" t="s">
        <v>18</v>
      </c>
      <c r="M908" s="7" t="s">
        <v>19</v>
      </c>
      <c r="N908" s="7"/>
      <c r="O908" s="9" t="s">
        <v>1265</v>
      </c>
    </row>
    <row r="909" spans="1:15" ht="15" customHeight="1" x14ac:dyDescent="0.2">
      <c r="A909" s="47">
        <v>909</v>
      </c>
      <c r="C909" s="107" t="s">
        <v>452</v>
      </c>
      <c r="D909" s="107"/>
      <c r="E909" s="53">
        <v>25</v>
      </c>
      <c r="F909" s="54" t="str">
        <f t="shared" ref="F909:I909" si="667">F908</f>
        <v>900G32-0101</v>
      </c>
      <c r="G909" s="55">
        <f t="shared" si="667"/>
        <v>233</v>
      </c>
      <c r="H909" s="55">
        <f t="shared" si="667"/>
        <v>4</v>
      </c>
      <c r="I909" s="55">
        <f t="shared" si="667"/>
        <v>1</v>
      </c>
      <c r="J909" s="147"/>
      <c r="K909" s="56" t="str">
        <f t="shared" si="644"/>
        <v>DI-R04S01</v>
      </c>
      <c r="L909" s="57" t="s">
        <v>18</v>
      </c>
      <c r="M909" s="7" t="s">
        <v>19</v>
      </c>
      <c r="N909" s="7"/>
      <c r="O909" s="8"/>
    </row>
    <row r="910" spans="1:15" ht="15" customHeight="1" x14ac:dyDescent="0.2">
      <c r="A910" s="47">
        <v>910</v>
      </c>
      <c r="C910" s="107" t="s">
        <v>452</v>
      </c>
      <c r="D910" s="107"/>
      <c r="E910" s="53">
        <v>26</v>
      </c>
      <c r="F910" s="54" t="str">
        <f t="shared" ref="F910:I910" si="668">F909</f>
        <v>900G32-0101</v>
      </c>
      <c r="G910" s="55">
        <f t="shared" si="668"/>
        <v>233</v>
      </c>
      <c r="H910" s="55">
        <f t="shared" si="668"/>
        <v>4</v>
      </c>
      <c r="I910" s="55">
        <f t="shared" si="668"/>
        <v>1</v>
      </c>
      <c r="J910" s="147"/>
      <c r="K910" s="56" t="str">
        <f t="shared" si="644"/>
        <v>DI-R04S01</v>
      </c>
      <c r="L910" s="57" t="s">
        <v>18</v>
      </c>
      <c r="M910" s="7" t="s">
        <v>19</v>
      </c>
      <c r="N910" s="7"/>
      <c r="O910" s="9"/>
    </row>
    <row r="911" spans="1:15" ht="15" customHeight="1" x14ac:dyDescent="0.2">
      <c r="A911" s="47">
        <v>911</v>
      </c>
      <c r="C911" s="107" t="s">
        <v>452</v>
      </c>
      <c r="D911" s="107"/>
      <c r="E911" s="53">
        <v>27</v>
      </c>
      <c r="F911" s="54" t="str">
        <f t="shared" ref="F911:I911" si="669">F910</f>
        <v>900G32-0101</v>
      </c>
      <c r="G911" s="55">
        <f t="shared" si="669"/>
        <v>233</v>
      </c>
      <c r="H911" s="55">
        <f t="shared" si="669"/>
        <v>4</v>
      </c>
      <c r="I911" s="55">
        <f t="shared" si="669"/>
        <v>1</v>
      </c>
      <c r="J911" s="147"/>
      <c r="K911" s="56" t="str">
        <f t="shared" si="644"/>
        <v>DI-R04S01</v>
      </c>
      <c r="L911" s="57" t="s">
        <v>18</v>
      </c>
      <c r="M911" s="7" t="s">
        <v>19</v>
      </c>
      <c r="N911" s="7"/>
      <c r="O911" s="9"/>
    </row>
    <row r="912" spans="1:15" ht="15" customHeight="1" x14ac:dyDescent="0.2">
      <c r="A912" s="47">
        <v>912</v>
      </c>
      <c r="C912" s="107" t="s">
        <v>452</v>
      </c>
      <c r="D912" s="107"/>
      <c r="E912" s="53">
        <v>28</v>
      </c>
      <c r="F912" s="54" t="str">
        <f t="shared" ref="F912:I912" si="670">F911</f>
        <v>900G32-0101</v>
      </c>
      <c r="G912" s="55">
        <f t="shared" si="670"/>
        <v>233</v>
      </c>
      <c r="H912" s="55">
        <f t="shared" si="670"/>
        <v>4</v>
      </c>
      <c r="I912" s="55">
        <f t="shared" si="670"/>
        <v>1</v>
      </c>
      <c r="J912" s="147"/>
      <c r="K912" s="56" t="str">
        <f t="shared" si="644"/>
        <v>DI-R04S01</v>
      </c>
      <c r="L912" s="57" t="s">
        <v>18</v>
      </c>
      <c r="M912" s="7" t="s">
        <v>19</v>
      </c>
      <c r="N912" s="7"/>
      <c r="O912" s="9"/>
    </row>
    <row r="913" spans="1:15" ht="15" customHeight="1" x14ac:dyDescent="0.2">
      <c r="A913" s="47">
        <v>913</v>
      </c>
      <c r="C913" s="107" t="s">
        <v>452</v>
      </c>
      <c r="D913" s="107"/>
      <c r="E913" s="53">
        <v>29</v>
      </c>
      <c r="F913" s="54" t="str">
        <f t="shared" ref="F913:I913" si="671">F912</f>
        <v>900G32-0101</v>
      </c>
      <c r="G913" s="55">
        <f t="shared" si="671"/>
        <v>233</v>
      </c>
      <c r="H913" s="55">
        <f t="shared" si="671"/>
        <v>4</v>
      </c>
      <c r="I913" s="55">
        <f t="shared" si="671"/>
        <v>1</v>
      </c>
      <c r="J913" s="147"/>
      <c r="K913" s="56" t="str">
        <f t="shared" si="644"/>
        <v>DI-R04S01</v>
      </c>
      <c r="L913" s="57" t="s">
        <v>18</v>
      </c>
      <c r="M913" s="7" t="s">
        <v>19</v>
      </c>
      <c r="N913" s="7"/>
      <c r="O913" s="8"/>
    </row>
    <row r="914" spans="1:15" ht="15" customHeight="1" x14ac:dyDescent="0.2">
      <c r="A914" s="47">
        <v>914</v>
      </c>
      <c r="C914" s="107" t="s">
        <v>452</v>
      </c>
      <c r="D914" s="107"/>
      <c r="E914" s="53">
        <v>30</v>
      </c>
      <c r="F914" s="54" t="str">
        <f t="shared" ref="F914:I914" si="672">F913</f>
        <v>900G32-0101</v>
      </c>
      <c r="G914" s="55">
        <f t="shared" si="672"/>
        <v>233</v>
      </c>
      <c r="H914" s="55">
        <f t="shared" si="672"/>
        <v>4</v>
      </c>
      <c r="I914" s="55">
        <f t="shared" si="672"/>
        <v>1</v>
      </c>
      <c r="J914" s="147"/>
      <c r="K914" s="56" t="str">
        <f t="shared" si="644"/>
        <v>DI-R04S01</v>
      </c>
      <c r="L914" s="57" t="s">
        <v>18</v>
      </c>
      <c r="M914" s="7" t="s">
        <v>19</v>
      </c>
      <c r="N914" s="7"/>
      <c r="O914" s="9"/>
    </row>
    <row r="915" spans="1:15" ht="15" customHeight="1" x14ac:dyDescent="0.2">
      <c r="A915" s="47">
        <v>915</v>
      </c>
      <c r="C915" s="107" t="s">
        <v>452</v>
      </c>
      <c r="D915" s="107"/>
      <c r="E915" s="53">
        <v>31</v>
      </c>
      <c r="F915" s="54" t="str">
        <f t="shared" ref="F915:I915" si="673">F914</f>
        <v>900G32-0101</v>
      </c>
      <c r="G915" s="55">
        <f t="shared" si="673"/>
        <v>233</v>
      </c>
      <c r="H915" s="55">
        <f t="shared" si="673"/>
        <v>4</v>
      </c>
      <c r="I915" s="55">
        <f t="shared" si="673"/>
        <v>1</v>
      </c>
      <c r="J915" s="147"/>
      <c r="K915" s="56" t="str">
        <f t="shared" si="644"/>
        <v>DI-R04S01</v>
      </c>
      <c r="L915" s="57" t="s">
        <v>18</v>
      </c>
      <c r="M915" s="7" t="s">
        <v>19</v>
      </c>
      <c r="N915" s="7"/>
      <c r="O915" s="9"/>
    </row>
    <row r="916" spans="1:15" ht="15.75" customHeight="1" thickBot="1" x14ac:dyDescent="0.25">
      <c r="A916" s="47">
        <v>916</v>
      </c>
      <c r="C916" s="108" t="s">
        <v>452</v>
      </c>
      <c r="D916" s="108"/>
      <c r="E916" s="64">
        <v>32</v>
      </c>
      <c r="F916" s="65" t="str">
        <f t="shared" ref="F916:I916" si="674">F915</f>
        <v>900G32-0101</v>
      </c>
      <c r="G916" s="66">
        <f t="shared" si="674"/>
        <v>233</v>
      </c>
      <c r="H916" s="66">
        <f t="shared" si="674"/>
        <v>4</v>
      </c>
      <c r="I916" s="66">
        <f t="shared" si="674"/>
        <v>1</v>
      </c>
      <c r="J916" s="147"/>
      <c r="K916" s="67" t="str">
        <f t="shared" si="644"/>
        <v>DI-R04S01</v>
      </c>
      <c r="L916" s="68" t="s">
        <v>18</v>
      </c>
      <c r="M916" s="10" t="s">
        <v>19</v>
      </c>
      <c r="N916" s="10"/>
      <c r="O916" s="9"/>
    </row>
    <row r="917" spans="1:15" ht="15.75" customHeight="1" thickBot="1" x14ac:dyDescent="0.25">
      <c r="A917" s="47">
        <v>917</v>
      </c>
      <c r="C917" s="215" t="s">
        <v>452</v>
      </c>
      <c r="D917" s="215"/>
      <c r="E917" s="112"/>
      <c r="F917" s="113"/>
      <c r="G917" s="113"/>
      <c r="H917" s="113"/>
      <c r="I917" s="113"/>
      <c r="J917" s="145"/>
      <c r="K917" s="113"/>
      <c r="L917" s="113"/>
      <c r="M917" s="113"/>
      <c r="N917" s="113"/>
      <c r="O917" s="114"/>
    </row>
    <row r="918" spans="1:15" ht="15" customHeight="1" x14ac:dyDescent="0.2">
      <c r="A918" s="47">
        <v>918</v>
      </c>
      <c r="C918" s="214" t="s">
        <v>452</v>
      </c>
      <c r="D918" s="214"/>
      <c r="E918" s="5" t="s">
        <v>54</v>
      </c>
      <c r="F918" s="49" t="s">
        <v>74</v>
      </c>
      <c r="G918" s="50">
        <v>233</v>
      </c>
      <c r="H918" s="50">
        <v>4</v>
      </c>
      <c r="I918" s="50">
        <v>2</v>
      </c>
      <c r="J918" s="246" t="s">
        <v>1620</v>
      </c>
      <c r="K918" s="51" t="s">
        <v>1272</v>
      </c>
      <c r="L918" s="52" t="s">
        <v>75</v>
      </c>
      <c r="M918" s="6" t="s">
        <v>76</v>
      </c>
      <c r="N918" s="6" t="s">
        <v>77</v>
      </c>
      <c r="O918" s="8" t="s">
        <v>1266</v>
      </c>
    </row>
    <row r="919" spans="1:15" ht="15" customHeight="1" x14ac:dyDescent="0.2">
      <c r="A919" s="47">
        <v>919</v>
      </c>
      <c r="C919" s="107" t="s">
        <v>452</v>
      </c>
      <c r="D919" s="107"/>
      <c r="E919" s="53">
        <v>2</v>
      </c>
      <c r="F919" s="54" t="str">
        <f t="shared" ref="F919:I919" si="675">F918</f>
        <v>900H32-0102</v>
      </c>
      <c r="G919" s="55">
        <f t="shared" si="675"/>
        <v>233</v>
      </c>
      <c r="H919" s="55">
        <f t="shared" si="675"/>
        <v>4</v>
      </c>
      <c r="I919" s="55">
        <f t="shared" si="675"/>
        <v>2</v>
      </c>
      <c r="J919" s="147" t="s">
        <v>1615</v>
      </c>
      <c r="K919" s="56" t="str">
        <f t="shared" ref="K919:K949" si="676">K918</f>
        <v>DO-R04S02</v>
      </c>
      <c r="L919" s="57" t="s">
        <v>75</v>
      </c>
      <c r="M919" s="7" t="s">
        <v>76</v>
      </c>
      <c r="N919" s="7" t="s">
        <v>77</v>
      </c>
      <c r="O919" s="8" t="s">
        <v>1267</v>
      </c>
    </row>
    <row r="920" spans="1:15" ht="15" customHeight="1" x14ac:dyDescent="0.2">
      <c r="A920" s="47">
        <v>920</v>
      </c>
      <c r="C920" s="107" t="s">
        <v>452</v>
      </c>
      <c r="D920" s="107"/>
      <c r="E920" s="53">
        <v>3</v>
      </c>
      <c r="F920" s="54" t="str">
        <f t="shared" ref="F920:I920" si="677">F919</f>
        <v>900H32-0102</v>
      </c>
      <c r="G920" s="55">
        <f t="shared" si="677"/>
        <v>233</v>
      </c>
      <c r="H920" s="55">
        <f t="shared" si="677"/>
        <v>4</v>
      </c>
      <c r="I920" s="55">
        <f t="shared" si="677"/>
        <v>2</v>
      </c>
      <c r="J920" s="147" t="s">
        <v>1242</v>
      </c>
      <c r="K920" s="56" t="str">
        <f t="shared" si="676"/>
        <v>DO-R04S02</v>
      </c>
      <c r="L920" s="57" t="s">
        <v>75</v>
      </c>
      <c r="M920" s="7" t="s">
        <v>76</v>
      </c>
      <c r="N920" s="7" t="s">
        <v>77</v>
      </c>
      <c r="O920" s="8" t="s">
        <v>1268</v>
      </c>
    </row>
    <row r="921" spans="1:15" ht="15" customHeight="1" x14ac:dyDescent="0.2">
      <c r="A921" s="47">
        <v>921</v>
      </c>
      <c r="C921" s="107" t="s">
        <v>452</v>
      </c>
      <c r="D921" s="107"/>
      <c r="E921" s="53">
        <v>4</v>
      </c>
      <c r="F921" s="54" t="str">
        <f t="shared" ref="F921:I921" si="678">F920</f>
        <v>900H32-0102</v>
      </c>
      <c r="G921" s="55">
        <f t="shared" si="678"/>
        <v>233</v>
      </c>
      <c r="H921" s="55">
        <f t="shared" si="678"/>
        <v>4</v>
      </c>
      <c r="I921" s="55">
        <f t="shared" si="678"/>
        <v>2</v>
      </c>
      <c r="J921" s="147" t="s">
        <v>1243</v>
      </c>
      <c r="K921" s="56" t="str">
        <f t="shared" si="676"/>
        <v>DO-R04S02</v>
      </c>
      <c r="L921" s="57" t="s">
        <v>75</v>
      </c>
      <c r="M921" s="7" t="s">
        <v>76</v>
      </c>
      <c r="N921" s="7" t="s">
        <v>77</v>
      </c>
      <c r="O921" s="8" t="s">
        <v>1267</v>
      </c>
    </row>
    <row r="922" spans="1:15" ht="15" customHeight="1" x14ac:dyDescent="0.2">
      <c r="A922" s="47">
        <v>922</v>
      </c>
      <c r="C922" s="107" t="s">
        <v>452</v>
      </c>
      <c r="D922" s="107"/>
      <c r="E922" s="53">
        <v>5</v>
      </c>
      <c r="F922" s="54" t="str">
        <f t="shared" ref="F922:I922" si="679">F921</f>
        <v>900H32-0102</v>
      </c>
      <c r="G922" s="55">
        <f t="shared" si="679"/>
        <v>233</v>
      </c>
      <c r="H922" s="55">
        <f t="shared" si="679"/>
        <v>4</v>
      </c>
      <c r="I922" s="55">
        <f t="shared" si="679"/>
        <v>2</v>
      </c>
      <c r="J922" s="147" t="s">
        <v>1244</v>
      </c>
      <c r="K922" s="56" t="str">
        <f t="shared" si="676"/>
        <v>DO-R04S02</v>
      </c>
      <c r="L922" s="57" t="s">
        <v>75</v>
      </c>
      <c r="M922" s="7" t="s">
        <v>76</v>
      </c>
      <c r="N922" s="7" t="s">
        <v>77</v>
      </c>
      <c r="O922" s="8" t="s">
        <v>1269</v>
      </c>
    </row>
    <row r="923" spans="1:15" ht="15" customHeight="1" x14ac:dyDescent="0.2">
      <c r="A923" s="47">
        <v>923</v>
      </c>
      <c r="C923" s="107" t="s">
        <v>452</v>
      </c>
      <c r="D923" s="107"/>
      <c r="E923" s="53">
        <v>6</v>
      </c>
      <c r="F923" s="54" t="str">
        <f t="shared" ref="F923:I923" si="680">F922</f>
        <v>900H32-0102</v>
      </c>
      <c r="G923" s="55">
        <f t="shared" si="680"/>
        <v>233</v>
      </c>
      <c r="H923" s="55">
        <f t="shared" si="680"/>
        <v>4</v>
      </c>
      <c r="I923" s="55">
        <f t="shared" si="680"/>
        <v>2</v>
      </c>
      <c r="J923" s="147" t="s">
        <v>1245</v>
      </c>
      <c r="K923" s="56" t="str">
        <f t="shared" si="676"/>
        <v>DO-R04S02</v>
      </c>
      <c r="L923" s="57" t="s">
        <v>75</v>
      </c>
      <c r="M923" s="7" t="s">
        <v>76</v>
      </c>
      <c r="N923" s="7" t="s">
        <v>77</v>
      </c>
      <c r="O923" s="8" t="s">
        <v>1270</v>
      </c>
    </row>
    <row r="924" spans="1:15" ht="15" customHeight="1" x14ac:dyDescent="0.2">
      <c r="A924" s="47">
        <v>924</v>
      </c>
      <c r="C924" s="107" t="s">
        <v>452</v>
      </c>
      <c r="D924" s="107"/>
      <c r="E924" s="53">
        <v>7</v>
      </c>
      <c r="F924" s="54" t="str">
        <f t="shared" ref="F924:I924" si="681">F923</f>
        <v>900H32-0102</v>
      </c>
      <c r="G924" s="55">
        <f t="shared" si="681"/>
        <v>233</v>
      </c>
      <c r="H924" s="55">
        <f t="shared" si="681"/>
        <v>4</v>
      </c>
      <c r="I924" s="55">
        <f t="shared" si="681"/>
        <v>2</v>
      </c>
      <c r="J924" s="147"/>
      <c r="K924" s="56" t="str">
        <f t="shared" si="676"/>
        <v>DO-R04S02</v>
      </c>
      <c r="L924" s="57" t="s">
        <v>75</v>
      </c>
      <c r="M924" s="7" t="s">
        <v>76</v>
      </c>
      <c r="N924" s="7" t="s">
        <v>77</v>
      </c>
      <c r="O924" s="8"/>
    </row>
    <row r="925" spans="1:15" ht="15" customHeight="1" x14ac:dyDescent="0.2">
      <c r="A925" s="47">
        <v>925</v>
      </c>
      <c r="C925" s="107" t="s">
        <v>452</v>
      </c>
      <c r="D925" s="107"/>
      <c r="E925" s="53">
        <v>8</v>
      </c>
      <c r="F925" s="54" t="str">
        <f t="shared" ref="F925:I925" si="682">F924</f>
        <v>900H32-0102</v>
      </c>
      <c r="G925" s="55">
        <f t="shared" si="682"/>
        <v>233</v>
      </c>
      <c r="H925" s="55">
        <f t="shared" si="682"/>
        <v>4</v>
      </c>
      <c r="I925" s="55">
        <f t="shared" si="682"/>
        <v>2</v>
      </c>
      <c r="J925" s="147"/>
      <c r="K925" s="56" t="str">
        <f t="shared" si="676"/>
        <v>DO-R04S02</v>
      </c>
      <c r="L925" s="57" t="s">
        <v>75</v>
      </c>
      <c r="M925" s="7" t="s">
        <v>76</v>
      </c>
      <c r="N925" s="7" t="s">
        <v>77</v>
      </c>
      <c r="O925" s="8"/>
    </row>
    <row r="926" spans="1:15" ht="15" customHeight="1" x14ac:dyDescent="0.2">
      <c r="A926" s="47">
        <v>926</v>
      </c>
      <c r="C926" s="107" t="s">
        <v>452</v>
      </c>
      <c r="D926" s="107"/>
      <c r="E926" s="53">
        <v>9</v>
      </c>
      <c r="F926" s="54" t="str">
        <f t="shared" ref="F926:I926" si="683">F925</f>
        <v>900H32-0102</v>
      </c>
      <c r="G926" s="55">
        <f t="shared" si="683"/>
        <v>233</v>
      </c>
      <c r="H926" s="55">
        <f t="shared" si="683"/>
        <v>4</v>
      </c>
      <c r="I926" s="55">
        <f t="shared" si="683"/>
        <v>2</v>
      </c>
      <c r="J926" s="147"/>
      <c r="K926" s="56" t="str">
        <f t="shared" si="676"/>
        <v>DO-R04S02</v>
      </c>
      <c r="L926" s="57" t="s">
        <v>75</v>
      </c>
      <c r="M926" s="7" t="s">
        <v>76</v>
      </c>
      <c r="N926" s="7" t="s">
        <v>77</v>
      </c>
      <c r="O926" s="8"/>
    </row>
    <row r="927" spans="1:15" ht="15" customHeight="1" x14ac:dyDescent="0.2">
      <c r="A927" s="47">
        <v>927</v>
      </c>
      <c r="C927" s="107" t="s">
        <v>452</v>
      </c>
      <c r="D927" s="107"/>
      <c r="E927" s="53">
        <v>10</v>
      </c>
      <c r="F927" s="54" t="str">
        <f t="shared" ref="F927:I927" si="684">F926</f>
        <v>900H32-0102</v>
      </c>
      <c r="G927" s="55">
        <f t="shared" si="684"/>
        <v>233</v>
      </c>
      <c r="H927" s="55">
        <f t="shared" si="684"/>
        <v>4</v>
      </c>
      <c r="I927" s="55">
        <f t="shared" si="684"/>
        <v>2</v>
      </c>
      <c r="J927" s="147"/>
      <c r="K927" s="56" t="str">
        <f t="shared" si="676"/>
        <v>DO-R04S02</v>
      </c>
      <c r="L927" s="57" t="s">
        <v>75</v>
      </c>
      <c r="M927" s="7" t="s">
        <v>76</v>
      </c>
      <c r="N927" s="7" t="s">
        <v>77</v>
      </c>
      <c r="O927" s="8"/>
    </row>
    <row r="928" spans="1:15" ht="15" customHeight="1" x14ac:dyDescent="0.2">
      <c r="A928" s="47">
        <v>928</v>
      </c>
      <c r="C928" s="107" t="s">
        <v>452</v>
      </c>
      <c r="D928" s="107"/>
      <c r="E928" s="53">
        <v>11</v>
      </c>
      <c r="F928" s="54" t="str">
        <f t="shared" ref="F928:I928" si="685">F927</f>
        <v>900H32-0102</v>
      </c>
      <c r="G928" s="55">
        <f t="shared" si="685"/>
        <v>233</v>
      </c>
      <c r="H928" s="55">
        <f t="shared" si="685"/>
        <v>4</v>
      </c>
      <c r="I928" s="55">
        <f t="shared" si="685"/>
        <v>2</v>
      </c>
      <c r="J928" s="147"/>
      <c r="K928" s="56" t="str">
        <f t="shared" si="676"/>
        <v>DO-R04S02</v>
      </c>
      <c r="L928" s="57" t="s">
        <v>75</v>
      </c>
      <c r="M928" s="7" t="s">
        <v>76</v>
      </c>
      <c r="N928" s="7" t="s">
        <v>77</v>
      </c>
      <c r="O928" s="8"/>
    </row>
    <row r="929" spans="1:15" ht="15" customHeight="1" x14ac:dyDescent="0.2">
      <c r="A929" s="47">
        <v>929</v>
      </c>
      <c r="C929" s="107" t="s">
        <v>452</v>
      </c>
      <c r="D929" s="107"/>
      <c r="E929" s="53">
        <v>12</v>
      </c>
      <c r="F929" s="54" t="str">
        <f t="shared" ref="F929:I929" si="686">F928</f>
        <v>900H32-0102</v>
      </c>
      <c r="G929" s="55">
        <f t="shared" si="686"/>
        <v>233</v>
      </c>
      <c r="H929" s="55">
        <f t="shared" si="686"/>
        <v>4</v>
      </c>
      <c r="I929" s="55">
        <f t="shared" si="686"/>
        <v>2</v>
      </c>
      <c r="J929" s="147"/>
      <c r="K929" s="56" t="str">
        <f t="shared" si="676"/>
        <v>DO-R04S02</v>
      </c>
      <c r="L929" s="57" t="s">
        <v>75</v>
      </c>
      <c r="M929" s="7" t="s">
        <v>76</v>
      </c>
      <c r="N929" s="7" t="s">
        <v>77</v>
      </c>
      <c r="O929" s="8"/>
    </row>
    <row r="930" spans="1:15" ht="15" customHeight="1" x14ac:dyDescent="0.2">
      <c r="A930" s="47">
        <v>930</v>
      </c>
      <c r="C930" s="107" t="s">
        <v>452</v>
      </c>
      <c r="D930" s="107"/>
      <c r="E930" s="53">
        <v>13</v>
      </c>
      <c r="F930" s="54" t="str">
        <f t="shared" ref="F930:I930" si="687">F929</f>
        <v>900H32-0102</v>
      </c>
      <c r="G930" s="55">
        <f t="shared" si="687"/>
        <v>233</v>
      </c>
      <c r="H930" s="55">
        <f t="shared" si="687"/>
        <v>4</v>
      </c>
      <c r="I930" s="55">
        <f t="shared" si="687"/>
        <v>2</v>
      </c>
      <c r="J930" s="147"/>
      <c r="K930" s="56" t="str">
        <f t="shared" si="676"/>
        <v>DO-R04S02</v>
      </c>
      <c r="L930" s="57" t="s">
        <v>75</v>
      </c>
      <c r="M930" s="7" t="s">
        <v>76</v>
      </c>
      <c r="N930" s="7" t="s">
        <v>77</v>
      </c>
      <c r="O930" s="8"/>
    </row>
    <row r="931" spans="1:15" ht="15" customHeight="1" x14ac:dyDescent="0.2">
      <c r="A931" s="47">
        <v>931</v>
      </c>
      <c r="C931" s="107" t="s">
        <v>452</v>
      </c>
      <c r="D931" s="107"/>
      <c r="E931" s="53">
        <v>14</v>
      </c>
      <c r="F931" s="54" t="str">
        <f t="shared" ref="F931:I931" si="688">F930</f>
        <v>900H32-0102</v>
      </c>
      <c r="G931" s="55">
        <f t="shared" si="688"/>
        <v>233</v>
      </c>
      <c r="H931" s="55">
        <f t="shared" si="688"/>
        <v>4</v>
      </c>
      <c r="I931" s="55">
        <f t="shared" si="688"/>
        <v>2</v>
      </c>
      <c r="J931" s="147"/>
      <c r="K931" s="56" t="str">
        <f t="shared" si="676"/>
        <v>DO-R04S02</v>
      </c>
      <c r="L931" s="57" t="s">
        <v>75</v>
      </c>
      <c r="M931" s="7" t="s">
        <v>76</v>
      </c>
      <c r="N931" s="7" t="s">
        <v>77</v>
      </c>
      <c r="O931" s="8"/>
    </row>
    <row r="932" spans="1:15" ht="15" customHeight="1" x14ac:dyDescent="0.2">
      <c r="A932" s="47">
        <v>932</v>
      </c>
      <c r="C932" s="107" t="s">
        <v>452</v>
      </c>
      <c r="D932" s="107"/>
      <c r="E932" s="53">
        <v>15</v>
      </c>
      <c r="F932" s="54" t="str">
        <f t="shared" ref="F932:I932" si="689">F931</f>
        <v>900H32-0102</v>
      </c>
      <c r="G932" s="55">
        <f t="shared" si="689"/>
        <v>233</v>
      </c>
      <c r="H932" s="55">
        <f t="shared" si="689"/>
        <v>4</v>
      </c>
      <c r="I932" s="55">
        <f t="shared" si="689"/>
        <v>2</v>
      </c>
      <c r="J932" s="147"/>
      <c r="K932" s="56" t="str">
        <f t="shared" si="676"/>
        <v>DO-R04S02</v>
      </c>
      <c r="L932" s="57" t="s">
        <v>75</v>
      </c>
      <c r="M932" s="7" t="s">
        <v>76</v>
      </c>
      <c r="N932" s="7" t="s">
        <v>77</v>
      </c>
      <c r="O932" s="8"/>
    </row>
    <row r="933" spans="1:15" ht="15" customHeight="1" x14ac:dyDescent="0.2">
      <c r="A933" s="47">
        <v>933</v>
      </c>
      <c r="C933" s="107" t="s">
        <v>452</v>
      </c>
      <c r="D933" s="107"/>
      <c r="E933" s="84">
        <v>16</v>
      </c>
      <c r="F933" s="54" t="str">
        <f t="shared" ref="F933:I933" si="690">F932</f>
        <v>900H32-0102</v>
      </c>
      <c r="G933" s="63">
        <f t="shared" si="690"/>
        <v>233</v>
      </c>
      <c r="H933" s="63">
        <f t="shared" si="690"/>
        <v>4</v>
      </c>
      <c r="I933" s="63">
        <f t="shared" si="690"/>
        <v>2</v>
      </c>
      <c r="J933" s="147"/>
      <c r="K933" s="72" t="str">
        <f t="shared" si="676"/>
        <v>DO-R04S02</v>
      </c>
      <c r="L933" s="57" t="s">
        <v>75</v>
      </c>
      <c r="M933" s="7" t="s">
        <v>76</v>
      </c>
      <c r="N933" s="7" t="s">
        <v>77</v>
      </c>
      <c r="O933" s="8"/>
    </row>
    <row r="934" spans="1:15" ht="15" customHeight="1" x14ac:dyDescent="0.2">
      <c r="A934" s="47">
        <v>934</v>
      </c>
      <c r="C934" s="107" t="s">
        <v>452</v>
      </c>
      <c r="D934" s="107"/>
      <c r="E934" s="85">
        <v>17</v>
      </c>
      <c r="F934" s="54" t="str">
        <f>F933</f>
        <v>900H32-0102</v>
      </c>
      <c r="G934" s="63">
        <f>G933</f>
        <v>233</v>
      </c>
      <c r="H934" s="63">
        <f>H933</f>
        <v>4</v>
      </c>
      <c r="I934" s="63">
        <f>I933</f>
        <v>2</v>
      </c>
      <c r="J934" s="147"/>
      <c r="K934" s="72" t="str">
        <f>K933</f>
        <v>DO-R04S02</v>
      </c>
      <c r="L934" s="57" t="s">
        <v>75</v>
      </c>
      <c r="M934" s="7" t="s">
        <v>76</v>
      </c>
      <c r="N934" s="7" t="s">
        <v>77</v>
      </c>
      <c r="O934" s="8"/>
    </row>
    <row r="935" spans="1:15" ht="15" customHeight="1" x14ac:dyDescent="0.2">
      <c r="A935" s="47">
        <v>935</v>
      </c>
      <c r="C935" s="107" t="s">
        <v>452</v>
      </c>
      <c r="D935" s="107"/>
      <c r="E935" s="53">
        <v>18</v>
      </c>
      <c r="F935" s="54" t="str">
        <f t="shared" ref="F935:I935" si="691">F934</f>
        <v>900H32-0102</v>
      </c>
      <c r="G935" s="55">
        <f t="shared" si="691"/>
        <v>233</v>
      </c>
      <c r="H935" s="55">
        <f t="shared" si="691"/>
        <v>4</v>
      </c>
      <c r="I935" s="55">
        <f t="shared" si="691"/>
        <v>2</v>
      </c>
      <c r="J935" s="147"/>
      <c r="K935" s="56" t="str">
        <f t="shared" si="676"/>
        <v>DO-R04S02</v>
      </c>
      <c r="L935" s="57" t="s">
        <v>75</v>
      </c>
      <c r="M935" s="7" t="s">
        <v>76</v>
      </c>
      <c r="N935" s="7" t="s">
        <v>77</v>
      </c>
      <c r="O935" s="8"/>
    </row>
    <row r="936" spans="1:15" ht="15" customHeight="1" x14ac:dyDescent="0.2">
      <c r="A936" s="47">
        <v>936</v>
      </c>
      <c r="C936" s="107" t="s">
        <v>452</v>
      </c>
      <c r="D936" s="107"/>
      <c r="E936" s="53">
        <v>19</v>
      </c>
      <c r="F936" s="54" t="str">
        <f t="shared" ref="F936:I936" si="692">F935</f>
        <v>900H32-0102</v>
      </c>
      <c r="G936" s="55">
        <f t="shared" si="692"/>
        <v>233</v>
      </c>
      <c r="H936" s="55">
        <f t="shared" si="692"/>
        <v>4</v>
      </c>
      <c r="I936" s="55">
        <f t="shared" si="692"/>
        <v>2</v>
      </c>
      <c r="J936" s="147"/>
      <c r="K936" s="56" t="str">
        <f t="shared" si="676"/>
        <v>DO-R04S02</v>
      </c>
      <c r="L936" s="57" t="s">
        <v>75</v>
      </c>
      <c r="M936" s="7" t="s">
        <v>76</v>
      </c>
      <c r="N936" s="7" t="s">
        <v>77</v>
      </c>
      <c r="O936" s="8"/>
    </row>
    <row r="937" spans="1:15" ht="15" customHeight="1" x14ac:dyDescent="0.2">
      <c r="A937" s="47">
        <v>937</v>
      </c>
      <c r="C937" s="107" t="s">
        <v>452</v>
      </c>
      <c r="D937" s="107"/>
      <c r="E937" s="53">
        <v>20</v>
      </c>
      <c r="F937" s="54" t="str">
        <f t="shared" ref="F937:I937" si="693">F936</f>
        <v>900H32-0102</v>
      </c>
      <c r="G937" s="55">
        <f t="shared" si="693"/>
        <v>233</v>
      </c>
      <c r="H937" s="55">
        <f t="shared" si="693"/>
        <v>4</v>
      </c>
      <c r="I937" s="55">
        <f t="shared" si="693"/>
        <v>2</v>
      </c>
      <c r="J937" s="147"/>
      <c r="K937" s="56" t="str">
        <f t="shared" si="676"/>
        <v>DO-R04S02</v>
      </c>
      <c r="L937" s="57" t="s">
        <v>75</v>
      </c>
      <c r="M937" s="7" t="s">
        <v>76</v>
      </c>
      <c r="N937" s="7" t="s">
        <v>77</v>
      </c>
      <c r="O937" s="8"/>
    </row>
    <row r="938" spans="1:15" ht="15" customHeight="1" x14ac:dyDescent="0.2">
      <c r="A938" s="47">
        <v>938</v>
      </c>
      <c r="C938" s="107" t="s">
        <v>452</v>
      </c>
      <c r="D938" s="107"/>
      <c r="E938" s="53">
        <v>21</v>
      </c>
      <c r="F938" s="54" t="str">
        <f t="shared" ref="F938:I938" si="694">F937</f>
        <v>900H32-0102</v>
      </c>
      <c r="G938" s="55">
        <f t="shared" si="694"/>
        <v>233</v>
      </c>
      <c r="H938" s="55">
        <f t="shared" si="694"/>
        <v>4</v>
      </c>
      <c r="I938" s="55">
        <f t="shared" si="694"/>
        <v>2</v>
      </c>
      <c r="J938" s="147"/>
      <c r="K938" s="56" t="str">
        <f t="shared" si="676"/>
        <v>DO-R04S02</v>
      </c>
      <c r="L938" s="57" t="s">
        <v>75</v>
      </c>
      <c r="M938" s="7" t="s">
        <v>76</v>
      </c>
      <c r="N938" s="7" t="s">
        <v>77</v>
      </c>
      <c r="O938" s="8"/>
    </row>
    <row r="939" spans="1:15" ht="15" customHeight="1" x14ac:dyDescent="0.2">
      <c r="A939" s="47">
        <v>939</v>
      </c>
      <c r="C939" s="107" t="s">
        <v>452</v>
      </c>
      <c r="D939" s="107"/>
      <c r="E939" s="53">
        <v>22</v>
      </c>
      <c r="F939" s="54" t="str">
        <f t="shared" ref="F939:I939" si="695">F938</f>
        <v>900H32-0102</v>
      </c>
      <c r="G939" s="55">
        <f t="shared" si="695"/>
        <v>233</v>
      </c>
      <c r="H939" s="55">
        <f t="shared" si="695"/>
        <v>4</v>
      </c>
      <c r="I939" s="55">
        <f t="shared" si="695"/>
        <v>2</v>
      </c>
      <c r="J939" s="147"/>
      <c r="K939" s="56" t="str">
        <f t="shared" si="676"/>
        <v>DO-R04S02</v>
      </c>
      <c r="L939" s="57" t="s">
        <v>75</v>
      </c>
      <c r="M939" s="7" t="s">
        <v>76</v>
      </c>
      <c r="N939" s="7" t="s">
        <v>77</v>
      </c>
      <c r="O939" s="8"/>
    </row>
    <row r="940" spans="1:15" ht="15" customHeight="1" x14ac:dyDescent="0.2">
      <c r="A940" s="47">
        <v>940</v>
      </c>
      <c r="C940" s="107" t="s">
        <v>452</v>
      </c>
      <c r="D940" s="107"/>
      <c r="E940" s="53">
        <v>23</v>
      </c>
      <c r="F940" s="54" t="str">
        <f t="shared" ref="F940:I940" si="696">F939</f>
        <v>900H32-0102</v>
      </c>
      <c r="G940" s="55">
        <f t="shared" si="696"/>
        <v>233</v>
      </c>
      <c r="H940" s="55">
        <f t="shared" si="696"/>
        <v>4</v>
      </c>
      <c r="I940" s="55">
        <f t="shared" si="696"/>
        <v>2</v>
      </c>
      <c r="J940" s="147"/>
      <c r="K940" s="56" t="str">
        <f t="shared" si="676"/>
        <v>DO-R04S02</v>
      </c>
      <c r="L940" s="57" t="s">
        <v>75</v>
      </c>
      <c r="M940" s="7" t="s">
        <v>76</v>
      </c>
      <c r="N940" s="7" t="s">
        <v>77</v>
      </c>
      <c r="O940" s="8"/>
    </row>
    <row r="941" spans="1:15" ht="15" customHeight="1" x14ac:dyDescent="0.2">
      <c r="A941" s="47">
        <v>941</v>
      </c>
      <c r="C941" s="107" t="s">
        <v>452</v>
      </c>
      <c r="D941" s="107"/>
      <c r="E941" s="53">
        <v>24</v>
      </c>
      <c r="F941" s="54" t="str">
        <f t="shared" ref="F941:I941" si="697">F940</f>
        <v>900H32-0102</v>
      </c>
      <c r="G941" s="55">
        <f t="shared" si="697"/>
        <v>233</v>
      </c>
      <c r="H941" s="55">
        <f t="shared" si="697"/>
        <v>4</v>
      </c>
      <c r="I941" s="55">
        <f t="shared" si="697"/>
        <v>2</v>
      </c>
      <c r="J941" s="147"/>
      <c r="K941" s="56" t="str">
        <f t="shared" si="676"/>
        <v>DO-R04S02</v>
      </c>
      <c r="L941" s="57" t="s">
        <v>75</v>
      </c>
      <c r="M941" s="7" t="s">
        <v>76</v>
      </c>
      <c r="N941" s="7" t="s">
        <v>77</v>
      </c>
      <c r="O941" s="8"/>
    </row>
    <row r="942" spans="1:15" ht="15" customHeight="1" x14ac:dyDescent="0.2">
      <c r="A942" s="47">
        <v>942</v>
      </c>
      <c r="C942" s="107" t="s">
        <v>452</v>
      </c>
      <c r="D942" s="107"/>
      <c r="E942" s="53">
        <v>25</v>
      </c>
      <c r="F942" s="54" t="str">
        <f t="shared" ref="F942:I942" si="698">F941</f>
        <v>900H32-0102</v>
      </c>
      <c r="G942" s="55">
        <f t="shared" si="698"/>
        <v>233</v>
      </c>
      <c r="H942" s="55">
        <f t="shared" si="698"/>
        <v>4</v>
      </c>
      <c r="I942" s="55">
        <f t="shared" si="698"/>
        <v>2</v>
      </c>
      <c r="J942" s="147"/>
      <c r="K942" s="56" t="str">
        <f t="shared" si="676"/>
        <v>DO-R04S02</v>
      </c>
      <c r="L942" s="57" t="s">
        <v>75</v>
      </c>
      <c r="M942" s="7" t="s">
        <v>76</v>
      </c>
      <c r="N942" s="7" t="s">
        <v>77</v>
      </c>
      <c r="O942" s="8"/>
    </row>
    <row r="943" spans="1:15" ht="15" customHeight="1" x14ac:dyDescent="0.2">
      <c r="A943" s="47">
        <v>943</v>
      </c>
      <c r="C943" s="107" t="s">
        <v>452</v>
      </c>
      <c r="D943" s="107"/>
      <c r="E943" s="53">
        <v>26</v>
      </c>
      <c r="F943" s="54" t="str">
        <f t="shared" ref="F943:I943" si="699">F942</f>
        <v>900H32-0102</v>
      </c>
      <c r="G943" s="55">
        <f t="shared" si="699"/>
        <v>233</v>
      </c>
      <c r="H943" s="55">
        <f t="shared" si="699"/>
        <v>4</v>
      </c>
      <c r="I943" s="55">
        <f t="shared" si="699"/>
        <v>2</v>
      </c>
      <c r="J943" s="147"/>
      <c r="K943" s="56" t="str">
        <f t="shared" si="676"/>
        <v>DO-R04S02</v>
      </c>
      <c r="L943" s="57" t="s">
        <v>75</v>
      </c>
      <c r="M943" s="7" t="s">
        <v>76</v>
      </c>
      <c r="N943" s="7" t="s">
        <v>77</v>
      </c>
      <c r="O943" s="8"/>
    </row>
    <row r="944" spans="1:15" ht="15" customHeight="1" x14ac:dyDescent="0.2">
      <c r="A944" s="47">
        <v>944</v>
      </c>
      <c r="C944" s="107" t="s">
        <v>452</v>
      </c>
      <c r="D944" s="107"/>
      <c r="E944" s="53">
        <v>27</v>
      </c>
      <c r="F944" s="54" t="str">
        <f t="shared" ref="F944:I944" si="700">F943</f>
        <v>900H32-0102</v>
      </c>
      <c r="G944" s="55">
        <f t="shared" si="700"/>
        <v>233</v>
      </c>
      <c r="H944" s="55">
        <f t="shared" si="700"/>
        <v>4</v>
      </c>
      <c r="I944" s="55">
        <f t="shared" si="700"/>
        <v>2</v>
      </c>
      <c r="J944" s="147"/>
      <c r="K944" s="56" t="str">
        <f t="shared" si="676"/>
        <v>DO-R04S02</v>
      </c>
      <c r="L944" s="57" t="s">
        <v>75</v>
      </c>
      <c r="M944" s="7" t="s">
        <v>76</v>
      </c>
      <c r="N944" s="7" t="s">
        <v>77</v>
      </c>
      <c r="O944" s="8"/>
    </row>
    <row r="945" spans="1:15" ht="15" customHeight="1" x14ac:dyDescent="0.2">
      <c r="A945" s="47">
        <v>945</v>
      </c>
      <c r="C945" s="107" t="s">
        <v>452</v>
      </c>
      <c r="D945" s="107"/>
      <c r="E945" s="53">
        <v>28</v>
      </c>
      <c r="F945" s="54" t="str">
        <f t="shared" ref="F945:I945" si="701">F944</f>
        <v>900H32-0102</v>
      </c>
      <c r="G945" s="55">
        <f t="shared" si="701"/>
        <v>233</v>
      </c>
      <c r="H945" s="55">
        <f t="shared" si="701"/>
        <v>4</v>
      </c>
      <c r="I945" s="55">
        <f t="shared" si="701"/>
        <v>2</v>
      </c>
      <c r="J945" s="147"/>
      <c r="K945" s="56" t="str">
        <f t="shared" si="676"/>
        <v>DO-R04S02</v>
      </c>
      <c r="L945" s="57" t="s">
        <v>75</v>
      </c>
      <c r="M945" s="7" t="s">
        <v>76</v>
      </c>
      <c r="N945" s="7" t="s">
        <v>77</v>
      </c>
      <c r="O945" s="8"/>
    </row>
    <row r="946" spans="1:15" ht="15" customHeight="1" x14ac:dyDescent="0.2">
      <c r="A946" s="47">
        <v>946</v>
      </c>
      <c r="C946" s="107" t="s">
        <v>452</v>
      </c>
      <c r="D946" s="107"/>
      <c r="E946" s="53">
        <v>29</v>
      </c>
      <c r="F946" s="54" t="str">
        <f t="shared" ref="F946:I946" si="702">F945</f>
        <v>900H32-0102</v>
      </c>
      <c r="G946" s="55">
        <f t="shared" si="702"/>
        <v>233</v>
      </c>
      <c r="H946" s="55">
        <f t="shared" si="702"/>
        <v>4</v>
      </c>
      <c r="I946" s="55">
        <f t="shared" si="702"/>
        <v>2</v>
      </c>
      <c r="J946" s="147"/>
      <c r="K946" s="56" t="str">
        <f t="shared" si="676"/>
        <v>DO-R04S02</v>
      </c>
      <c r="L946" s="57" t="s">
        <v>75</v>
      </c>
      <c r="M946" s="7" t="s">
        <v>76</v>
      </c>
      <c r="N946" s="7" t="s">
        <v>77</v>
      </c>
      <c r="O946" s="8"/>
    </row>
    <row r="947" spans="1:15" ht="15" customHeight="1" x14ac:dyDescent="0.2">
      <c r="A947" s="47">
        <v>947</v>
      </c>
      <c r="C947" s="107" t="s">
        <v>452</v>
      </c>
      <c r="D947" s="107"/>
      <c r="E947" s="53">
        <v>30</v>
      </c>
      <c r="F947" s="54" t="str">
        <f t="shared" ref="F947:I947" si="703">F946</f>
        <v>900H32-0102</v>
      </c>
      <c r="G947" s="55">
        <f t="shared" si="703"/>
        <v>233</v>
      </c>
      <c r="H947" s="55">
        <f t="shared" si="703"/>
        <v>4</v>
      </c>
      <c r="I947" s="55">
        <f t="shared" si="703"/>
        <v>2</v>
      </c>
      <c r="J947" s="147"/>
      <c r="K947" s="56" t="str">
        <f t="shared" si="676"/>
        <v>DO-R04S02</v>
      </c>
      <c r="L947" s="57" t="s">
        <v>75</v>
      </c>
      <c r="M947" s="7" t="s">
        <v>76</v>
      </c>
      <c r="N947" s="7" t="s">
        <v>77</v>
      </c>
      <c r="O947" s="8"/>
    </row>
    <row r="948" spans="1:15" ht="15" customHeight="1" x14ac:dyDescent="0.2">
      <c r="A948" s="47">
        <v>948</v>
      </c>
      <c r="C948" s="107" t="s">
        <v>452</v>
      </c>
      <c r="D948" s="107"/>
      <c r="E948" s="53">
        <v>31</v>
      </c>
      <c r="F948" s="54" t="str">
        <f t="shared" ref="F948:I948" si="704">F947</f>
        <v>900H32-0102</v>
      </c>
      <c r="G948" s="55">
        <f t="shared" si="704"/>
        <v>233</v>
      </c>
      <c r="H948" s="55">
        <f t="shared" si="704"/>
        <v>4</v>
      </c>
      <c r="I948" s="55">
        <f t="shared" si="704"/>
        <v>2</v>
      </c>
      <c r="J948" s="147"/>
      <c r="K948" s="56" t="str">
        <f t="shared" si="676"/>
        <v>DO-R04S02</v>
      </c>
      <c r="L948" s="57" t="s">
        <v>75</v>
      </c>
      <c r="M948" s="7" t="s">
        <v>76</v>
      </c>
      <c r="N948" s="7" t="s">
        <v>77</v>
      </c>
      <c r="O948" s="8"/>
    </row>
    <row r="949" spans="1:15" ht="15.75" customHeight="1" thickBot="1" x14ac:dyDescent="0.25">
      <c r="A949" s="47">
        <v>949</v>
      </c>
      <c r="C949" s="216" t="s">
        <v>452</v>
      </c>
      <c r="D949" s="216"/>
      <c r="E949" s="64">
        <v>32</v>
      </c>
      <c r="F949" s="65" t="str">
        <f t="shared" ref="F949:I949" si="705">F948</f>
        <v>900H32-0102</v>
      </c>
      <c r="G949" s="66">
        <f t="shared" si="705"/>
        <v>233</v>
      </c>
      <c r="H949" s="66">
        <f t="shared" si="705"/>
        <v>4</v>
      </c>
      <c r="I949" s="66">
        <f t="shared" si="705"/>
        <v>2</v>
      </c>
      <c r="J949" s="147"/>
      <c r="K949" s="67" t="str">
        <f t="shared" si="676"/>
        <v>DO-R04S02</v>
      </c>
      <c r="L949" s="57" t="s">
        <v>75</v>
      </c>
      <c r="M949" s="10" t="s">
        <v>76</v>
      </c>
      <c r="N949" s="10" t="s">
        <v>77</v>
      </c>
      <c r="O949" s="8"/>
    </row>
    <row r="950" spans="1:15" ht="15.75" customHeight="1" thickBot="1" x14ac:dyDescent="0.25">
      <c r="A950" s="47">
        <v>950</v>
      </c>
      <c r="C950" s="215" t="s">
        <v>452</v>
      </c>
      <c r="D950" s="215"/>
      <c r="E950" s="112"/>
      <c r="F950" s="113"/>
      <c r="G950" s="113"/>
      <c r="H950" s="113"/>
      <c r="I950" s="113"/>
      <c r="J950" s="145"/>
      <c r="K950" s="113"/>
      <c r="L950" s="113"/>
      <c r="M950" s="113"/>
      <c r="N950" s="113"/>
      <c r="O950" s="114"/>
    </row>
    <row r="951" spans="1:15" ht="15" customHeight="1" x14ac:dyDescent="0.2">
      <c r="A951" s="47">
        <v>951</v>
      </c>
      <c r="C951" s="107" t="s">
        <v>452</v>
      </c>
      <c r="D951" s="107"/>
      <c r="E951" s="12">
        <v>1</v>
      </c>
      <c r="F951" s="86" t="s">
        <v>83</v>
      </c>
      <c r="G951" s="87">
        <v>233</v>
      </c>
      <c r="H951" s="87">
        <v>4</v>
      </c>
      <c r="I951" s="87">
        <v>3</v>
      </c>
      <c r="J951" s="246" t="s">
        <v>1620</v>
      </c>
      <c r="K951" s="88" t="s">
        <v>1273</v>
      </c>
      <c r="L951" s="13" t="s">
        <v>17</v>
      </c>
      <c r="M951" s="89" t="s">
        <v>82</v>
      </c>
      <c r="N951" s="13" t="s">
        <v>80</v>
      </c>
      <c r="O951" s="8" t="s">
        <v>1275</v>
      </c>
    </row>
    <row r="952" spans="1:15" ht="15" customHeight="1" x14ac:dyDescent="0.2">
      <c r="A952" s="47">
        <v>952</v>
      </c>
      <c r="C952" s="107" t="s">
        <v>452</v>
      </c>
      <c r="D952" s="107"/>
      <c r="E952" s="58">
        <v>2</v>
      </c>
      <c r="F952" s="59" t="str">
        <f t="shared" ref="F952:I952" si="706">F951</f>
        <v>900B08-0202</v>
      </c>
      <c r="G952" s="60">
        <f t="shared" si="706"/>
        <v>233</v>
      </c>
      <c r="H952" s="60">
        <f t="shared" si="706"/>
        <v>4</v>
      </c>
      <c r="I952" s="60">
        <f t="shared" si="706"/>
        <v>3</v>
      </c>
      <c r="J952" s="147" t="s">
        <v>1615</v>
      </c>
      <c r="K952" s="61" t="str">
        <f t="shared" ref="K952:K958" si="707">K951</f>
        <v>AO-R04S03</v>
      </c>
      <c r="L952" s="4" t="s">
        <v>17</v>
      </c>
      <c r="M952" s="62" t="s">
        <v>82</v>
      </c>
      <c r="N952" s="4" t="str">
        <f>N951</f>
        <v>4-20mA</v>
      </c>
      <c r="O952" s="8" t="s">
        <v>1276</v>
      </c>
    </row>
    <row r="953" spans="1:15" ht="15" customHeight="1" x14ac:dyDescent="0.2">
      <c r="A953" s="47">
        <v>953</v>
      </c>
      <c r="C953" s="107" t="s">
        <v>452</v>
      </c>
      <c r="D953" s="107"/>
      <c r="E953" s="58">
        <v>3</v>
      </c>
      <c r="F953" s="59" t="str">
        <f t="shared" ref="F953:I953" si="708">F952</f>
        <v>900B08-0202</v>
      </c>
      <c r="G953" s="60">
        <f t="shared" si="708"/>
        <v>233</v>
      </c>
      <c r="H953" s="60">
        <f t="shared" si="708"/>
        <v>4</v>
      </c>
      <c r="I953" s="60">
        <f t="shared" si="708"/>
        <v>3</v>
      </c>
      <c r="J953" s="147" t="s">
        <v>1242</v>
      </c>
      <c r="K953" s="61" t="str">
        <f t="shared" si="707"/>
        <v>AO-R04S03</v>
      </c>
      <c r="L953" s="4" t="s">
        <v>17</v>
      </c>
      <c r="M953" s="62" t="s">
        <v>82</v>
      </c>
      <c r="N953" s="4" t="str">
        <f t="shared" ref="N953:N958" si="709">N952</f>
        <v>4-20mA</v>
      </c>
      <c r="O953" s="8" t="s">
        <v>1277</v>
      </c>
    </row>
    <row r="954" spans="1:15" ht="15" customHeight="1" x14ac:dyDescent="0.2">
      <c r="A954" s="47">
        <v>954</v>
      </c>
      <c r="C954" s="107" t="s">
        <v>452</v>
      </c>
      <c r="D954" s="107"/>
      <c r="E954" s="58">
        <v>4</v>
      </c>
      <c r="F954" s="59" t="str">
        <f t="shared" ref="F954:I954" si="710">F953</f>
        <v>900B08-0202</v>
      </c>
      <c r="G954" s="60">
        <f t="shared" si="710"/>
        <v>233</v>
      </c>
      <c r="H954" s="60">
        <f t="shared" si="710"/>
        <v>4</v>
      </c>
      <c r="I954" s="60">
        <f t="shared" si="710"/>
        <v>3</v>
      </c>
      <c r="J954" s="147" t="s">
        <v>1243</v>
      </c>
      <c r="K954" s="61" t="str">
        <f t="shared" si="707"/>
        <v>AO-R04S03</v>
      </c>
      <c r="L954" s="4" t="s">
        <v>17</v>
      </c>
      <c r="M954" s="62" t="s">
        <v>82</v>
      </c>
      <c r="N954" s="4" t="str">
        <f t="shared" si="709"/>
        <v>4-20mA</v>
      </c>
      <c r="O954" s="8" t="s">
        <v>1276</v>
      </c>
    </row>
    <row r="955" spans="1:15" ht="15" customHeight="1" x14ac:dyDescent="0.2">
      <c r="A955" s="47">
        <v>955</v>
      </c>
      <c r="C955" s="107" t="s">
        <v>452</v>
      </c>
      <c r="D955" s="107"/>
      <c r="E955" s="58">
        <v>5</v>
      </c>
      <c r="F955" s="59" t="str">
        <f t="shared" ref="F955:I955" si="711">F954</f>
        <v>900B08-0202</v>
      </c>
      <c r="G955" s="60">
        <f t="shared" si="711"/>
        <v>233</v>
      </c>
      <c r="H955" s="60">
        <f t="shared" si="711"/>
        <v>4</v>
      </c>
      <c r="I955" s="60">
        <f t="shared" si="711"/>
        <v>3</v>
      </c>
      <c r="J955" s="151" t="s">
        <v>15</v>
      </c>
      <c r="K955" s="61" t="str">
        <f t="shared" si="707"/>
        <v>AO-R04S03</v>
      </c>
      <c r="L955" s="4" t="s">
        <v>17</v>
      </c>
      <c r="M955" s="62" t="s">
        <v>82</v>
      </c>
      <c r="N955" s="4" t="str">
        <f t="shared" si="709"/>
        <v>4-20mA</v>
      </c>
      <c r="O955" s="20" t="s">
        <v>15</v>
      </c>
    </row>
    <row r="956" spans="1:15" ht="15" customHeight="1" x14ac:dyDescent="0.2">
      <c r="A956" s="47">
        <v>956</v>
      </c>
      <c r="C956" s="107" t="s">
        <v>452</v>
      </c>
      <c r="D956" s="107"/>
      <c r="E956" s="58">
        <v>6</v>
      </c>
      <c r="F956" s="59" t="str">
        <f t="shared" ref="F956:I956" si="712">F955</f>
        <v>900B08-0202</v>
      </c>
      <c r="G956" s="60">
        <f t="shared" si="712"/>
        <v>233</v>
      </c>
      <c r="H956" s="60">
        <f t="shared" si="712"/>
        <v>4</v>
      </c>
      <c r="I956" s="60">
        <f t="shared" si="712"/>
        <v>3</v>
      </c>
      <c r="J956" s="146" t="s">
        <v>15</v>
      </c>
      <c r="K956" s="61" t="str">
        <f t="shared" si="707"/>
        <v>AO-R04S03</v>
      </c>
      <c r="L956" s="4" t="s">
        <v>17</v>
      </c>
      <c r="M956" s="62" t="s">
        <v>82</v>
      </c>
      <c r="N956" s="4" t="str">
        <f t="shared" si="709"/>
        <v>4-20mA</v>
      </c>
      <c r="O956" s="220" t="s">
        <v>15</v>
      </c>
    </row>
    <row r="957" spans="1:15" ht="15" customHeight="1" x14ac:dyDescent="0.2">
      <c r="A957" s="47">
        <v>957</v>
      </c>
      <c r="C957" s="107" t="s">
        <v>452</v>
      </c>
      <c r="D957" s="107"/>
      <c r="E957" s="58">
        <v>7</v>
      </c>
      <c r="F957" s="59" t="str">
        <f t="shared" ref="F957:I957" si="713">F956</f>
        <v>900B08-0202</v>
      </c>
      <c r="G957" s="60">
        <f t="shared" si="713"/>
        <v>233</v>
      </c>
      <c r="H957" s="60">
        <f t="shared" si="713"/>
        <v>4</v>
      </c>
      <c r="I957" s="60">
        <f t="shared" si="713"/>
        <v>3</v>
      </c>
      <c r="J957" s="146" t="s">
        <v>15</v>
      </c>
      <c r="K957" s="61" t="str">
        <f t="shared" si="707"/>
        <v>AO-R04S03</v>
      </c>
      <c r="L957" s="4" t="s">
        <v>17</v>
      </c>
      <c r="M957" s="62" t="s">
        <v>82</v>
      </c>
      <c r="N957" s="4" t="str">
        <f t="shared" si="709"/>
        <v>4-20mA</v>
      </c>
      <c r="O957" s="34" t="s">
        <v>15</v>
      </c>
    </row>
    <row r="958" spans="1:15" ht="15.75" customHeight="1" thickBot="1" x14ac:dyDescent="0.25">
      <c r="A958" s="47">
        <v>958</v>
      </c>
      <c r="C958" s="108" t="s">
        <v>452</v>
      </c>
      <c r="D958" s="108"/>
      <c r="E958" s="90">
        <v>8</v>
      </c>
      <c r="F958" s="91" t="str">
        <f t="shared" ref="F958:I958" si="714">F957</f>
        <v>900B08-0202</v>
      </c>
      <c r="G958" s="92">
        <f t="shared" si="714"/>
        <v>233</v>
      </c>
      <c r="H958" s="92">
        <f t="shared" si="714"/>
        <v>4</v>
      </c>
      <c r="I958" s="92">
        <f t="shared" si="714"/>
        <v>3</v>
      </c>
      <c r="J958" s="155" t="s">
        <v>15</v>
      </c>
      <c r="K958" s="93" t="str">
        <f t="shared" si="707"/>
        <v>AO-R04S03</v>
      </c>
      <c r="L958" s="14" t="s">
        <v>17</v>
      </c>
      <c r="M958" s="94" t="s">
        <v>82</v>
      </c>
      <c r="N958" s="14" t="str">
        <f t="shared" si="709"/>
        <v>4-20mA</v>
      </c>
      <c r="O958" s="26" t="s">
        <v>15</v>
      </c>
    </row>
    <row r="959" spans="1:15" ht="15.75" customHeight="1" thickBot="1" x14ac:dyDescent="0.25">
      <c r="A959" s="47">
        <v>959</v>
      </c>
      <c r="C959" s="215" t="s">
        <v>452</v>
      </c>
      <c r="D959" s="215"/>
      <c r="E959" s="109"/>
      <c r="F959" s="110"/>
      <c r="G959" s="110"/>
      <c r="H959" s="110"/>
      <c r="I959" s="110"/>
      <c r="J959" s="145"/>
      <c r="K959" s="110"/>
      <c r="L959" s="110"/>
      <c r="M959" s="110"/>
      <c r="N959" s="110"/>
      <c r="O959" s="111"/>
    </row>
    <row r="960" spans="1:15" ht="15" customHeight="1" x14ac:dyDescent="0.2">
      <c r="A960" s="47">
        <v>960</v>
      </c>
      <c r="C960" s="214" t="s">
        <v>452</v>
      </c>
      <c r="D960" s="214"/>
      <c r="E960" s="19">
        <v>1</v>
      </c>
      <c r="F960" s="96" t="s">
        <v>78</v>
      </c>
      <c r="G960" s="97">
        <v>233</v>
      </c>
      <c r="H960" s="97">
        <v>4</v>
      </c>
      <c r="I960" s="97">
        <v>4</v>
      </c>
      <c r="J960" s="147"/>
      <c r="K960" s="69" t="s">
        <v>1274</v>
      </c>
      <c r="L960" s="15" t="s">
        <v>16</v>
      </c>
      <c r="M960" s="70" t="s">
        <v>79</v>
      </c>
      <c r="N960" s="15" t="s">
        <v>80</v>
      </c>
      <c r="O960" s="23"/>
    </row>
    <row r="961" spans="1:15" ht="15" customHeight="1" x14ac:dyDescent="0.2">
      <c r="A961" s="47">
        <v>961</v>
      </c>
      <c r="C961" s="107" t="s">
        <v>452</v>
      </c>
      <c r="D961" s="107"/>
      <c r="E961" s="58">
        <v>2</v>
      </c>
      <c r="F961" s="59" t="str">
        <f t="shared" ref="F961:I961" si="715">F960</f>
        <v>900A16-0103</v>
      </c>
      <c r="G961" s="60">
        <f t="shared" si="715"/>
        <v>233</v>
      </c>
      <c r="H961" s="60">
        <f t="shared" si="715"/>
        <v>4</v>
      </c>
      <c r="I961" s="60">
        <f t="shared" si="715"/>
        <v>4</v>
      </c>
      <c r="J961" s="146"/>
      <c r="K961" s="56" t="str">
        <f t="shared" ref="K961:K975" si="716">K960</f>
        <v>HLAI-R04S04</v>
      </c>
      <c r="L961" s="7" t="s">
        <v>16</v>
      </c>
      <c r="M961" s="57" t="s">
        <v>79</v>
      </c>
      <c r="N961" s="7" t="str">
        <f>N960</f>
        <v>4-20mA</v>
      </c>
      <c r="O961" s="11"/>
    </row>
    <row r="962" spans="1:15" ht="15" customHeight="1" x14ac:dyDescent="0.2">
      <c r="A962" s="47">
        <v>962</v>
      </c>
      <c r="C962" s="107" t="s">
        <v>452</v>
      </c>
      <c r="D962" s="107"/>
      <c r="E962" s="58">
        <v>3</v>
      </c>
      <c r="F962" s="59" t="str">
        <f t="shared" ref="F962:I962" si="717">F961</f>
        <v>900A16-0103</v>
      </c>
      <c r="G962" s="60">
        <f t="shared" si="717"/>
        <v>233</v>
      </c>
      <c r="H962" s="60">
        <f t="shared" si="717"/>
        <v>4</v>
      </c>
      <c r="I962" s="60">
        <f t="shared" si="717"/>
        <v>4</v>
      </c>
      <c r="J962" s="146"/>
      <c r="K962" s="56" t="str">
        <f t="shared" si="716"/>
        <v>HLAI-R04S04</v>
      </c>
      <c r="L962" s="7" t="s">
        <v>16</v>
      </c>
      <c r="M962" s="57" t="s">
        <v>79</v>
      </c>
      <c r="N962" s="7" t="str">
        <f t="shared" ref="N962:N974" si="718">N961</f>
        <v>4-20mA</v>
      </c>
      <c r="O962" s="34"/>
    </row>
    <row r="963" spans="1:15" ht="15" customHeight="1" x14ac:dyDescent="0.2">
      <c r="A963" s="47">
        <v>963</v>
      </c>
      <c r="C963" s="107" t="s">
        <v>452</v>
      </c>
      <c r="D963" s="107"/>
      <c r="E963" s="58">
        <v>4</v>
      </c>
      <c r="F963" s="59" t="str">
        <f t="shared" ref="F963:I963" si="719">F962</f>
        <v>900A16-0103</v>
      </c>
      <c r="G963" s="60">
        <f t="shared" si="719"/>
        <v>233</v>
      </c>
      <c r="H963" s="60">
        <f t="shared" si="719"/>
        <v>4</v>
      </c>
      <c r="I963" s="60">
        <f t="shared" si="719"/>
        <v>4</v>
      </c>
      <c r="J963" s="146"/>
      <c r="K963" s="56" t="str">
        <f t="shared" si="716"/>
        <v>HLAI-R04S04</v>
      </c>
      <c r="L963" s="7" t="s">
        <v>16</v>
      </c>
      <c r="M963" s="57" t="s">
        <v>79</v>
      </c>
      <c r="N963" s="7" t="str">
        <f t="shared" si="718"/>
        <v>4-20mA</v>
      </c>
      <c r="O963" s="34"/>
    </row>
    <row r="964" spans="1:15" ht="15" customHeight="1" x14ac:dyDescent="0.2">
      <c r="A964" s="47">
        <v>964</v>
      </c>
      <c r="C964" s="107" t="s">
        <v>452</v>
      </c>
      <c r="D964" s="107"/>
      <c r="E964" s="58">
        <v>5</v>
      </c>
      <c r="F964" s="59" t="str">
        <f t="shared" ref="F964:I964" si="720">F963</f>
        <v>900A16-0103</v>
      </c>
      <c r="G964" s="60">
        <f t="shared" si="720"/>
        <v>233</v>
      </c>
      <c r="H964" s="60">
        <f t="shared" si="720"/>
        <v>4</v>
      </c>
      <c r="I964" s="60">
        <f t="shared" si="720"/>
        <v>4</v>
      </c>
      <c r="J964" s="146"/>
      <c r="K964" s="56" t="str">
        <f t="shared" si="716"/>
        <v>HLAI-R04S04</v>
      </c>
      <c r="L964" s="7" t="s">
        <v>16</v>
      </c>
      <c r="M964" s="57" t="s">
        <v>81</v>
      </c>
      <c r="N964" s="7" t="str">
        <f t="shared" si="718"/>
        <v>4-20mA</v>
      </c>
      <c r="O964" s="34"/>
    </row>
    <row r="965" spans="1:15" ht="15" customHeight="1" x14ac:dyDescent="0.2">
      <c r="A965" s="47">
        <v>965</v>
      </c>
      <c r="C965" s="107" t="s">
        <v>452</v>
      </c>
      <c r="D965" s="107"/>
      <c r="E965" s="58">
        <v>6</v>
      </c>
      <c r="F965" s="59" t="str">
        <f t="shared" ref="F965:I965" si="721">F964</f>
        <v>900A16-0103</v>
      </c>
      <c r="G965" s="60">
        <f t="shared" si="721"/>
        <v>233</v>
      </c>
      <c r="H965" s="60">
        <f t="shared" si="721"/>
        <v>4</v>
      </c>
      <c r="I965" s="60">
        <f t="shared" si="721"/>
        <v>4</v>
      </c>
      <c r="J965" s="146"/>
      <c r="K965" s="56" t="str">
        <f t="shared" si="716"/>
        <v>HLAI-R04S04</v>
      </c>
      <c r="L965" s="7" t="s">
        <v>16</v>
      </c>
      <c r="M965" s="57" t="s">
        <v>82</v>
      </c>
      <c r="N965" s="7" t="str">
        <f t="shared" si="718"/>
        <v>4-20mA</v>
      </c>
      <c r="O965" s="34"/>
    </row>
    <row r="966" spans="1:15" ht="15" customHeight="1" x14ac:dyDescent="0.2">
      <c r="A966" s="47">
        <v>966</v>
      </c>
      <c r="C966" s="107" t="s">
        <v>452</v>
      </c>
      <c r="D966" s="107"/>
      <c r="E966" s="58">
        <v>7</v>
      </c>
      <c r="F966" s="59" t="str">
        <f t="shared" ref="F966:I966" si="722">F965</f>
        <v>900A16-0103</v>
      </c>
      <c r="G966" s="60">
        <f t="shared" si="722"/>
        <v>233</v>
      </c>
      <c r="H966" s="60">
        <f t="shared" si="722"/>
        <v>4</v>
      </c>
      <c r="I966" s="60">
        <f t="shared" si="722"/>
        <v>4</v>
      </c>
      <c r="J966" s="146"/>
      <c r="K966" s="56" t="str">
        <f t="shared" si="716"/>
        <v>HLAI-R04S04</v>
      </c>
      <c r="L966" s="7" t="s">
        <v>16</v>
      </c>
      <c r="M966" s="57" t="s">
        <v>82</v>
      </c>
      <c r="N966" s="7" t="str">
        <f t="shared" si="718"/>
        <v>4-20mA</v>
      </c>
      <c r="O966" s="11"/>
    </row>
    <row r="967" spans="1:15" ht="15" customHeight="1" x14ac:dyDescent="0.2">
      <c r="A967" s="47">
        <v>967</v>
      </c>
      <c r="C967" s="107" t="s">
        <v>452</v>
      </c>
      <c r="D967" s="107"/>
      <c r="E967" s="58">
        <v>8</v>
      </c>
      <c r="F967" s="59" t="str">
        <f t="shared" ref="F967:I967" si="723">F966</f>
        <v>900A16-0103</v>
      </c>
      <c r="G967" s="60">
        <f t="shared" si="723"/>
        <v>233</v>
      </c>
      <c r="H967" s="60">
        <f t="shared" si="723"/>
        <v>4</v>
      </c>
      <c r="I967" s="60">
        <f t="shared" si="723"/>
        <v>4</v>
      </c>
      <c r="J967" s="146"/>
      <c r="K967" s="56" t="str">
        <f t="shared" si="716"/>
        <v>HLAI-R04S04</v>
      </c>
      <c r="L967" s="7" t="s">
        <v>16</v>
      </c>
      <c r="M967" s="57" t="s">
        <v>82</v>
      </c>
      <c r="N967" s="7" t="str">
        <f t="shared" si="718"/>
        <v>4-20mA</v>
      </c>
      <c r="O967" s="81"/>
    </row>
    <row r="968" spans="1:15" ht="15" customHeight="1" x14ac:dyDescent="0.2">
      <c r="A968" s="47">
        <v>968</v>
      </c>
      <c r="C968" s="107" t="s">
        <v>452</v>
      </c>
      <c r="D968" s="107"/>
      <c r="E968" s="58">
        <v>9</v>
      </c>
      <c r="F968" s="59" t="str">
        <f t="shared" ref="F968:I968" si="724">F967</f>
        <v>900A16-0103</v>
      </c>
      <c r="G968" s="60">
        <f t="shared" si="724"/>
        <v>233</v>
      </c>
      <c r="H968" s="60">
        <f t="shared" si="724"/>
        <v>4</v>
      </c>
      <c r="I968" s="60">
        <f t="shared" si="724"/>
        <v>4</v>
      </c>
      <c r="J968" s="146"/>
      <c r="K968" s="56" t="str">
        <f t="shared" si="716"/>
        <v>HLAI-R04S04</v>
      </c>
      <c r="L968" s="7" t="s">
        <v>16</v>
      </c>
      <c r="M968" s="57" t="s">
        <v>79</v>
      </c>
      <c r="N968" s="7" t="str">
        <f t="shared" si="718"/>
        <v>4-20mA</v>
      </c>
      <c r="O968" s="11"/>
    </row>
    <row r="969" spans="1:15" ht="15" customHeight="1" x14ac:dyDescent="0.2">
      <c r="A969" s="47">
        <v>969</v>
      </c>
      <c r="C969" s="107" t="s">
        <v>452</v>
      </c>
      <c r="D969" s="107"/>
      <c r="E969" s="58">
        <v>10</v>
      </c>
      <c r="F969" s="59" t="str">
        <f t="shared" ref="F969:I969" si="725">F968</f>
        <v>900A16-0103</v>
      </c>
      <c r="G969" s="60">
        <f t="shared" si="725"/>
        <v>233</v>
      </c>
      <c r="H969" s="60">
        <f t="shared" si="725"/>
        <v>4</v>
      </c>
      <c r="I969" s="60">
        <f t="shared" si="725"/>
        <v>4</v>
      </c>
      <c r="J969" s="146"/>
      <c r="K969" s="56" t="str">
        <f t="shared" si="716"/>
        <v>HLAI-R04S04</v>
      </c>
      <c r="L969" s="7" t="s">
        <v>16</v>
      </c>
      <c r="M969" s="57" t="s">
        <v>79</v>
      </c>
      <c r="N969" s="7" t="str">
        <f t="shared" si="718"/>
        <v>4-20mA</v>
      </c>
      <c r="O969" s="11"/>
    </row>
    <row r="970" spans="1:15" ht="15" customHeight="1" x14ac:dyDescent="0.2">
      <c r="A970" s="47">
        <v>970</v>
      </c>
      <c r="C970" s="107" t="s">
        <v>452</v>
      </c>
      <c r="D970" s="107"/>
      <c r="E970" s="58">
        <v>11</v>
      </c>
      <c r="F970" s="59" t="str">
        <f t="shared" ref="F970:I970" si="726">F969</f>
        <v>900A16-0103</v>
      </c>
      <c r="G970" s="60">
        <f t="shared" si="726"/>
        <v>233</v>
      </c>
      <c r="H970" s="60">
        <f t="shared" si="726"/>
        <v>4</v>
      </c>
      <c r="I970" s="60">
        <f t="shared" si="726"/>
        <v>4</v>
      </c>
      <c r="J970" s="146"/>
      <c r="K970" s="56" t="str">
        <f t="shared" si="716"/>
        <v>HLAI-R04S04</v>
      </c>
      <c r="L970" s="7" t="s">
        <v>16</v>
      </c>
      <c r="M970" s="57" t="s">
        <v>79</v>
      </c>
      <c r="N970" s="7" t="str">
        <f t="shared" si="718"/>
        <v>4-20mA</v>
      </c>
      <c r="O970" s="11"/>
    </row>
    <row r="971" spans="1:15" ht="15" customHeight="1" x14ac:dyDescent="0.2">
      <c r="A971" s="47">
        <v>971</v>
      </c>
      <c r="C971" s="107" t="s">
        <v>452</v>
      </c>
      <c r="D971" s="107"/>
      <c r="E971" s="58">
        <v>12</v>
      </c>
      <c r="F971" s="59" t="str">
        <f t="shared" ref="F971:I971" si="727">F970</f>
        <v>900A16-0103</v>
      </c>
      <c r="G971" s="60">
        <f t="shared" si="727"/>
        <v>233</v>
      </c>
      <c r="H971" s="60">
        <f t="shared" si="727"/>
        <v>4</v>
      </c>
      <c r="I971" s="60">
        <f t="shared" si="727"/>
        <v>4</v>
      </c>
      <c r="J971" s="146"/>
      <c r="K971" s="56" t="str">
        <f t="shared" si="716"/>
        <v>HLAI-R04S04</v>
      </c>
      <c r="L971" s="7" t="s">
        <v>16</v>
      </c>
      <c r="M971" s="57" t="s">
        <v>79</v>
      </c>
      <c r="N971" s="7" t="str">
        <f t="shared" si="718"/>
        <v>4-20mA</v>
      </c>
      <c r="O971" s="34"/>
    </row>
    <row r="972" spans="1:15" ht="15" customHeight="1" x14ac:dyDescent="0.2">
      <c r="A972" s="47">
        <v>972</v>
      </c>
      <c r="C972" s="107" t="s">
        <v>452</v>
      </c>
      <c r="D972" s="107"/>
      <c r="E972" s="58">
        <v>13</v>
      </c>
      <c r="F972" s="59" t="str">
        <f t="shared" ref="F972:I972" si="728">F971</f>
        <v>900A16-0103</v>
      </c>
      <c r="G972" s="60">
        <f t="shared" si="728"/>
        <v>233</v>
      </c>
      <c r="H972" s="60">
        <f t="shared" si="728"/>
        <v>4</v>
      </c>
      <c r="I972" s="60">
        <f t="shared" si="728"/>
        <v>4</v>
      </c>
      <c r="J972" s="146"/>
      <c r="K972" s="56" t="str">
        <f t="shared" si="716"/>
        <v>HLAI-R04S04</v>
      </c>
      <c r="L972" s="7" t="s">
        <v>16</v>
      </c>
      <c r="M972" s="57" t="s">
        <v>79</v>
      </c>
      <c r="N972" s="7" t="str">
        <f t="shared" si="718"/>
        <v>4-20mA</v>
      </c>
      <c r="O972" s="221"/>
    </row>
    <row r="973" spans="1:15" ht="15" customHeight="1" x14ac:dyDescent="0.2">
      <c r="A973" s="47">
        <v>973</v>
      </c>
      <c r="C973" s="107" t="s">
        <v>452</v>
      </c>
      <c r="D973" s="107"/>
      <c r="E973" s="58">
        <v>14</v>
      </c>
      <c r="F973" s="59" t="str">
        <f t="shared" ref="F973:I973" si="729">F972</f>
        <v>900A16-0103</v>
      </c>
      <c r="G973" s="60">
        <f t="shared" si="729"/>
        <v>233</v>
      </c>
      <c r="H973" s="60">
        <f t="shared" si="729"/>
        <v>4</v>
      </c>
      <c r="I973" s="60">
        <f t="shared" si="729"/>
        <v>4</v>
      </c>
      <c r="J973" s="146"/>
      <c r="K973" s="56" t="str">
        <f t="shared" si="716"/>
        <v>HLAI-R04S04</v>
      </c>
      <c r="L973" s="7" t="s">
        <v>16</v>
      </c>
      <c r="M973" s="57" t="s">
        <v>79</v>
      </c>
      <c r="N973" s="7" t="str">
        <f t="shared" si="718"/>
        <v>4-20mA</v>
      </c>
      <c r="O973" s="221"/>
    </row>
    <row r="974" spans="1:15" ht="15" customHeight="1" x14ac:dyDescent="0.2">
      <c r="A974" s="47">
        <v>974</v>
      </c>
      <c r="C974" s="107" t="s">
        <v>452</v>
      </c>
      <c r="D974" s="107"/>
      <c r="E974" s="58">
        <v>15</v>
      </c>
      <c r="F974" s="59" t="str">
        <f t="shared" ref="F974:I974" si="730">F973</f>
        <v>900A16-0103</v>
      </c>
      <c r="G974" s="60">
        <f t="shared" si="730"/>
        <v>233</v>
      </c>
      <c r="H974" s="60">
        <f t="shared" si="730"/>
        <v>4</v>
      </c>
      <c r="I974" s="60">
        <f t="shared" si="730"/>
        <v>4</v>
      </c>
      <c r="J974" s="146"/>
      <c r="K974" s="56" t="str">
        <f t="shared" si="716"/>
        <v>HLAI-R04S04</v>
      </c>
      <c r="L974" s="7" t="s">
        <v>16</v>
      </c>
      <c r="M974" s="57" t="s">
        <v>79</v>
      </c>
      <c r="N974" s="7" t="str">
        <f t="shared" si="718"/>
        <v>4-20mA</v>
      </c>
      <c r="O974" s="221"/>
    </row>
    <row r="975" spans="1:15" ht="15.75" customHeight="1" thickBot="1" x14ac:dyDescent="0.25">
      <c r="A975" s="47">
        <v>975</v>
      </c>
      <c r="C975" s="108" t="s">
        <v>452</v>
      </c>
      <c r="D975" s="108"/>
      <c r="E975" s="90">
        <v>16</v>
      </c>
      <c r="F975" s="91" t="str">
        <f t="shared" ref="F975:I975" si="731">F974</f>
        <v>900A16-0103</v>
      </c>
      <c r="G975" s="92">
        <f t="shared" si="731"/>
        <v>233</v>
      </c>
      <c r="H975" s="92">
        <f t="shared" si="731"/>
        <v>4</v>
      </c>
      <c r="I975" s="92">
        <f t="shared" si="731"/>
        <v>4</v>
      </c>
      <c r="J975" s="156"/>
      <c r="K975" s="67" t="str">
        <f t="shared" si="716"/>
        <v>HLAI-R04S04</v>
      </c>
      <c r="L975" s="10" t="s">
        <v>16</v>
      </c>
      <c r="M975" s="68" t="s">
        <v>79</v>
      </c>
      <c r="N975" s="10" t="str">
        <f>N974</f>
        <v>4-20mA</v>
      </c>
      <c r="O975" s="35"/>
    </row>
  </sheetData>
  <autoFilter ref="A2:S975"/>
  <mergeCells count="7">
    <mergeCell ref="E884:O884"/>
    <mergeCell ref="C2:C3"/>
    <mergeCell ref="D2:D3"/>
    <mergeCell ref="N2:N3"/>
    <mergeCell ref="O2:O3"/>
    <mergeCell ref="E2:E3"/>
    <mergeCell ref="F2:F3"/>
  </mergeCells>
  <phoneticPr fontId="2" type="noConversion"/>
  <pageMargins left="0.70866141732283472" right="0.70866141732283472" top="0.74803149606299213" bottom="0.74803149606299213" header="0.31496062992125984" footer="0.31496062992125984"/>
  <pageSetup scale="26" orientation="portrait" r:id="rId1"/>
  <colBreaks count="1" manualBreakCount="1">
    <brk id="16" max="3729" man="1"/>
  </colBreaks>
  <ignoredErrors>
    <ignoredError sqref="E5 E7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52"/>
  <sheetViews>
    <sheetView showGridLines="0" view="pageBreakPreview" topLeftCell="B1" zoomScale="90" zoomScaleNormal="85" zoomScaleSheetLayoutView="90" workbookViewId="0">
      <pane ySplit="1" topLeftCell="A98" activePane="bottomLeft" state="frozen"/>
      <selection activeCell="B1" sqref="B1"/>
      <selection pane="bottomLeft" activeCell="B1" sqref="B1"/>
    </sheetView>
  </sheetViews>
  <sheetFormatPr defaultRowHeight="15" x14ac:dyDescent="0.25"/>
  <cols>
    <col min="1" max="1" width="4" style="42" hidden="1" customWidth="1"/>
    <col min="2" max="2" width="2.42578125" style="43" customWidth="1"/>
    <col min="3" max="3" width="14.5703125" customWidth="1"/>
    <col min="4" max="4" width="8.42578125" style="100" bestFit="1" customWidth="1"/>
    <col min="5" max="5" width="21.7109375" customWidth="1"/>
    <col min="6" max="6" width="45.7109375" customWidth="1"/>
    <col min="7" max="8" width="14.140625" customWidth="1"/>
    <col min="9" max="9" width="9.28515625" style="100" customWidth="1"/>
    <col min="10" max="10" width="21" customWidth="1"/>
    <col min="11" max="11" width="21.140625" customWidth="1"/>
    <col min="12" max="12" width="19.85546875" customWidth="1"/>
    <col min="13" max="14" width="20.7109375" customWidth="1"/>
    <col min="15" max="15" width="39.7109375" customWidth="1"/>
    <col min="16" max="16" width="21.85546875" customWidth="1"/>
    <col min="17" max="17" width="63.42578125" style="134" bestFit="1" customWidth="1"/>
    <col min="18" max="18" width="16" style="135" bestFit="1" customWidth="1"/>
    <col min="19" max="22" width="8.85546875" customWidth="1"/>
    <col min="23" max="23" width="5.7109375" style="132" customWidth="1"/>
    <col min="24" max="39" width="5.7109375" customWidth="1"/>
  </cols>
  <sheetData>
    <row r="1" spans="1:23" ht="45" customHeight="1" thickBot="1" x14ac:dyDescent="0.3">
      <c r="A1" s="42">
        <v>1</v>
      </c>
      <c r="C1" s="126" t="s">
        <v>1002</v>
      </c>
      <c r="D1" s="124"/>
      <c r="E1" s="124"/>
      <c r="F1" s="124"/>
      <c r="G1" s="124"/>
      <c r="H1" s="124"/>
      <c r="I1" s="124"/>
      <c r="J1" s="125"/>
      <c r="K1" s="124"/>
      <c r="L1" s="124"/>
      <c r="M1" s="124"/>
      <c r="N1" s="124"/>
      <c r="O1" s="124"/>
      <c r="P1" s="124"/>
    </row>
    <row r="2" spans="1:23" ht="44.25" customHeight="1" x14ac:dyDescent="0.25">
      <c r="A2" s="42">
        <v>2</v>
      </c>
      <c r="B2" s="42"/>
      <c r="C2" s="198" t="s">
        <v>130</v>
      </c>
      <c r="D2" s="198" t="s">
        <v>0</v>
      </c>
      <c r="E2" s="191" t="s">
        <v>398</v>
      </c>
      <c r="F2" s="198" t="s">
        <v>1</v>
      </c>
      <c r="G2" s="191" t="s">
        <v>2</v>
      </c>
      <c r="H2" s="191" t="s">
        <v>135</v>
      </c>
      <c r="I2" s="191" t="s">
        <v>3</v>
      </c>
      <c r="J2" s="198" t="s">
        <v>4</v>
      </c>
      <c r="K2" s="198" t="s">
        <v>132</v>
      </c>
      <c r="L2" s="198" t="s">
        <v>1568</v>
      </c>
      <c r="M2" s="191" t="s">
        <v>1566</v>
      </c>
      <c r="N2" s="191" t="s">
        <v>1567</v>
      </c>
      <c r="O2" s="191" t="s">
        <v>1569</v>
      </c>
      <c r="P2" s="191" t="s">
        <v>1570</v>
      </c>
      <c r="Q2" s="136" t="s">
        <v>133</v>
      </c>
      <c r="R2" s="137" t="s">
        <v>122</v>
      </c>
      <c r="S2" s="131"/>
      <c r="T2" s="131"/>
      <c r="U2" s="131"/>
      <c r="V2" s="131"/>
    </row>
    <row r="3" spans="1:23" x14ac:dyDescent="0.25">
      <c r="A3" s="42">
        <v>3</v>
      </c>
      <c r="B3" s="42"/>
      <c r="C3" s="127"/>
      <c r="D3" s="128" t="s">
        <v>400</v>
      </c>
      <c r="E3" s="128"/>
      <c r="F3" s="128"/>
      <c r="G3" s="128"/>
      <c r="H3" s="128"/>
      <c r="I3" s="128"/>
      <c r="J3" s="129"/>
      <c r="K3" s="128"/>
      <c r="L3" s="128"/>
      <c r="M3" s="128"/>
      <c r="N3" s="128"/>
      <c r="O3" s="128"/>
      <c r="P3" s="128"/>
      <c r="Q3" s="138"/>
      <c r="R3" s="139"/>
      <c r="W3" s="132">
        <f>29*0.15</f>
        <v>4.3499999999999996</v>
      </c>
    </row>
    <row r="4" spans="1:23" x14ac:dyDescent="0.25">
      <c r="A4" s="42">
        <v>4</v>
      </c>
      <c r="B4" s="42"/>
      <c r="C4" s="199" t="s">
        <v>399</v>
      </c>
      <c r="D4" s="200">
        <v>1</v>
      </c>
      <c r="E4" s="241" t="s">
        <v>150</v>
      </c>
      <c r="F4" s="195" t="s">
        <v>272</v>
      </c>
      <c r="G4" s="194">
        <v>1.1000000000000001</v>
      </c>
      <c r="H4" s="194">
        <v>1.1000000000000001</v>
      </c>
      <c r="I4" s="291">
        <v>4</v>
      </c>
      <c r="J4" s="291" t="s">
        <v>414</v>
      </c>
      <c r="K4" s="194" t="s">
        <v>425</v>
      </c>
      <c r="L4" s="194">
        <v>50</v>
      </c>
      <c r="M4" s="194" t="s">
        <v>1571</v>
      </c>
      <c r="N4" s="194">
        <v>10</v>
      </c>
      <c r="O4" s="194" t="s">
        <v>1572</v>
      </c>
      <c r="P4" s="194">
        <v>50</v>
      </c>
      <c r="Q4" s="140"/>
      <c r="R4" s="141"/>
    </row>
    <row r="5" spans="1:23" x14ac:dyDescent="0.25">
      <c r="A5" s="42">
        <v>5</v>
      </c>
      <c r="B5" s="42"/>
      <c r="C5" s="199" t="s">
        <v>399</v>
      </c>
      <c r="D5" s="200">
        <v>2</v>
      </c>
      <c r="E5" s="241" t="s">
        <v>151</v>
      </c>
      <c r="F5" s="195" t="s">
        <v>273</v>
      </c>
      <c r="G5" s="194">
        <v>1.1000000000000001</v>
      </c>
      <c r="H5" s="194">
        <v>1.1000000000000001</v>
      </c>
      <c r="I5" s="292"/>
      <c r="J5" s="292"/>
      <c r="K5" s="194" t="s">
        <v>425</v>
      </c>
      <c r="L5" s="194">
        <v>50</v>
      </c>
      <c r="M5" s="194" t="s">
        <v>1571</v>
      </c>
      <c r="N5" s="194">
        <v>10</v>
      </c>
      <c r="O5" s="194" t="s">
        <v>1572</v>
      </c>
      <c r="P5" s="194">
        <v>50</v>
      </c>
      <c r="Q5" s="140"/>
      <c r="R5" s="141"/>
    </row>
    <row r="6" spans="1:23" x14ac:dyDescent="0.25">
      <c r="A6" s="42">
        <v>6</v>
      </c>
      <c r="B6" s="42"/>
      <c r="C6" s="199" t="s">
        <v>399</v>
      </c>
      <c r="D6" s="200">
        <v>3</v>
      </c>
      <c r="E6" s="241" t="s">
        <v>152</v>
      </c>
      <c r="F6" s="195" t="s">
        <v>467</v>
      </c>
      <c r="G6" s="194">
        <v>1.5</v>
      </c>
      <c r="H6" s="194">
        <v>1.5</v>
      </c>
      <c r="I6" s="194">
        <v>2.2000000000000002</v>
      </c>
      <c r="J6" s="210" t="s">
        <v>8</v>
      </c>
      <c r="K6" s="194" t="s">
        <v>425</v>
      </c>
      <c r="L6" s="194">
        <v>50</v>
      </c>
      <c r="M6" s="194" t="s">
        <v>1571</v>
      </c>
      <c r="N6" s="194">
        <v>10</v>
      </c>
      <c r="O6" s="194" t="s">
        <v>1572</v>
      </c>
      <c r="P6" s="194">
        <v>50</v>
      </c>
      <c r="Q6" s="140"/>
      <c r="R6" s="141"/>
    </row>
    <row r="7" spans="1:23" x14ac:dyDescent="0.25">
      <c r="A7" s="42">
        <v>7</v>
      </c>
      <c r="B7" s="42"/>
      <c r="C7" s="199" t="s">
        <v>399</v>
      </c>
      <c r="D7" s="200">
        <v>4</v>
      </c>
      <c r="E7" s="241" t="s">
        <v>153</v>
      </c>
      <c r="F7" s="195" t="s">
        <v>274</v>
      </c>
      <c r="G7" s="194">
        <v>5.5</v>
      </c>
      <c r="H7" s="194">
        <v>5.5</v>
      </c>
      <c r="I7" s="194">
        <v>5.5</v>
      </c>
      <c r="J7" s="195"/>
      <c r="K7" s="194" t="s">
        <v>425</v>
      </c>
      <c r="L7" s="194">
        <v>50</v>
      </c>
      <c r="M7" s="194" t="s">
        <v>1571</v>
      </c>
      <c r="N7" s="194">
        <v>10</v>
      </c>
      <c r="O7" s="194" t="s">
        <v>1572</v>
      </c>
      <c r="P7" s="194">
        <v>50</v>
      </c>
      <c r="Q7" s="140"/>
      <c r="R7" s="141"/>
    </row>
    <row r="8" spans="1:23" x14ac:dyDescent="0.25">
      <c r="A8" s="42">
        <v>8</v>
      </c>
      <c r="B8" s="42"/>
      <c r="C8" s="199" t="s">
        <v>399</v>
      </c>
      <c r="D8" s="200">
        <v>5</v>
      </c>
      <c r="E8" s="241" t="s">
        <v>154</v>
      </c>
      <c r="F8" s="195" t="s">
        <v>275</v>
      </c>
      <c r="G8" s="194">
        <v>3</v>
      </c>
      <c r="H8" s="194">
        <v>3</v>
      </c>
      <c r="I8" s="194">
        <v>3</v>
      </c>
      <c r="J8" s="195"/>
      <c r="K8" s="194" t="s">
        <v>425</v>
      </c>
      <c r="L8" s="194">
        <v>50</v>
      </c>
      <c r="M8" s="194" t="s">
        <v>1571</v>
      </c>
      <c r="N8" s="194">
        <v>10</v>
      </c>
      <c r="O8" s="194" t="s">
        <v>1572</v>
      </c>
      <c r="P8" s="194">
        <v>50</v>
      </c>
      <c r="Q8" s="140"/>
      <c r="R8" s="141"/>
    </row>
    <row r="9" spans="1:23" x14ac:dyDescent="0.25">
      <c r="A9" s="42">
        <v>9</v>
      </c>
      <c r="B9" s="42"/>
      <c r="C9" s="199" t="s">
        <v>399</v>
      </c>
      <c r="D9" s="200">
        <v>6</v>
      </c>
      <c r="E9" s="241" t="s">
        <v>155</v>
      </c>
      <c r="F9" s="195" t="s">
        <v>276</v>
      </c>
      <c r="G9" s="194">
        <v>2.2000000000000002</v>
      </c>
      <c r="H9" s="194">
        <v>2.2000000000000002</v>
      </c>
      <c r="I9" s="194">
        <v>2.2000000000000002</v>
      </c>
      <c r="J9" s="195"/>
      <c r="K9" s="194" t="s">
        <v>425</v>
      </c>
      <c r="L9" s="194">
        <v>50</v>
      </c>
      <c r="M9" s="194" t="s">
        <v>1571</v>
      </c>
      <c r="N9" s="194">
        <v>10</v>
      </c>
      <c r="O9" s="194" t="s">
        <v>1572</v>
      </c>
      <c r="P9" s="194">
        <v>50</v>
      </c>
      <c r="Q9" s="140"/>
      <c r="R9" s="141"/>
    </row>
    <row r="10" spans="1:23" x14ac:dyDescent="0.25">
      <c r="A10" s="42">
        <v>10</v>
      </c>
      <c r="B10" s="42"/>
      <c r="C10" s="199" t="s">
        <v>399</v>
      </c>
      <c r="D10" s="200">
        <v>7</v>
      </c>
      <c r="E10" s="241" t="s">
        <v>156</v>
      </c>
      <c r="F10" s="195" t="s">
        <v>277</v>
      </c>
      <c r="G10" s="194">
        <v>315</v>
      </c>
      <c r="H10" s="194">
        <v>315</v>
      </c>
      <c r="I10" s="194">
        <v>500</v>
      </c>
      <c r="J10" s="201" t="s">
        <v>415</v>
      </c>
      <c r="K10" s="194" t="s">
        <v>426</v>
      </c>
      <c r="L10" s="194">
        <v>50</v>
      </c>
      <c r="M10" s="202" t="s">
        <v>1571</v>
      </c>
      <c r="N10" s="202">
        <v>10</v>
      </c>
      <c r="O10" s="194" t="s">
        <v>1572</v>
      </c>
      <c r="P10" s="194">
        <v>50</v>
      </c>
      <c r="Q10" s="140"/>
      <c r="R10" s="141"/>
    </row>
    <row r="11" spans="1:23" x14ac:dyDescent="0.25">
      <c r="A11" s="42">
        <v>11</v>
      </c>
      <c r="B11" s="42"/>
      <c r="C11" s="199" t="s">
        <v>399</v>
      </c>
      <c r="D11" s="200">
        <v>8</v>
      </c>
      <c r="E11" s="241" t="s">
        <v>157</v>
      </c>
      <c r="F11" s="195" t="s">
        <v>278</v>
      </c>
      <c r="G11" s="194">
        <v>30</v>
      </c>
      <c r="H11" s="194">
        <v>30</v>
      </c>
      <c r="I11" s="194">
        <v>55</v>
      </c>
      <c r="J11" s="211" t="s">
        <v>416</v>
      </c>
      <c r="K11" s="194" t="s">
        <v>427</v>
      </c>
      <c r="L11" s="194">
        <v>50</v>
      </c>
      <c r="M11" s="194" t="s">
        <v>1571</v>
      </c>
      <c r="N11" s="194">
        <v>10</v>
      </c>
      <c r="O11" s="194" t="s">
        <v>1572</v>
      </c>
      <c r="P11" s="194">
        <v>50</v>
      </c>
      <c r="Q11" s="140"/>
      <c r="R11" s="141"/>
    </row>
    <row r="12" spans="1:23" x14ac:dyDescent="0.25">
      <c r="A12" s="42">
        <v>12</v>
      </c>
      <c r="B12" s="42"/>
      <c r="C12" s="199" t="s">
        <v>399</v>
      </c>
      <c r="D12" s="200">
        <v>9</v>
      </c>
      <c r="E12" s="241" t="s">
        <v>158</v>
      </c>
      <c r="F12" s="195" t="s">
        <v>279</v>
      </c>
      <c r="G12" s="194">
        <v>1.8</v>
      </c>
      <c r="H12" s="194">
        <v>1.8</v>
      </c>
      <c r="I12" s="194">
        <v>2.2000000000000002</v>
      </c>
      <c r="J12" s="210" t="s">
        <v>8</v>
      </c>
      <c r="K12" s="194" t="s">
        <v>425</v>
      </c>
      <c r="L12" s="194">
        <v>50</v>
      </c>
      <c r="M12" s="194" t="s">
        <v>1571</v>
      </c>
      <c r="N12" s="194">
        <v>10</v>
      </c>
      <c r="O12" s="194" t="s">
        <v>1572</v>
      </c>
      <c r="P12" s="194">
        <v>50</v>
      </c>
      <c r="Q12" s="140"/>
      <c r="R12" s="141"/>
    </row>
    <row r="13" spans="1:23" x14ac:dyDescent="0.25">
      <c r="A13" s="42">
        <v>13</v>
      </c>
      <c r="B13" s="42"/>
      <c r="C13" s="199" t="s">
        <v>399</v>
      </c>
      <c r="D13" s="200">
        <v>10</v>
      </c>
      <c r="E13" s="241" t="s">
        <v>159</v>
      </c>
      <c r="F13" s="195" t="s">
        <v>1573</v>
      </c>
      <c r="G13" s="194">
        <v>1.8</v>
      </c>
      <c r="H13" s="194">
        <v>1.8</v>
      </c>
      <c r="I13" s="194">
        <v>2.2000000000000002</v>
      </c>
      <c r="J13" s="210" t="s">
        <v>8</v>
      </c>
      <c r="K13" s="194" t="s">
        <v>425</v>
      </c>
      <c r="L13" s="194">
        <v>50</v>
      </c>
      <c r="M13" s="194" t="s">
        <v>1571</v>
      </c>
      <c r="N13" s="194">
        <v>10</v>
      </c>
      <c r="O13" s="194" t="s">
        <v>1572</v>
      </c>
      <c r="P13" s="194">
        <v>50</v>
      </c>
      <c r="Q13" s="140"/>
      <c r="R13" s="141"/>
    </row>
    <row r="14" spans="1:23" x14ac:dyDescent="0.25">
      <c r="A14" s="42">
        <v>14</v>
      </c>
      <c r="B14" s="42"/>
      <c r="C14" s="199" t="s">
        <v>399</v>
      </c>
      <c r="D14" s="200">
        <v>11</v>
      </c>
      <c r="E14" s="241" t="s">
        <v>160</v>
      </c>
      <c r="F14" s="195" t="s">
        <v>281</v>
      </c>
      <c r="G14" s="194">
        <v>1.8</v>
      </c>
      <c r="H14" s="194">
        <v>1.8</v>
      </c>
      <c r="I14" s="194">
        <v>4</v>
      </c>
      <c r="J14" s="211" t="s">
        <v>417</v>
      </c>
      <c r="K14" s="194" t="s">
        <v>425</v>
      </c>
      <c r="L14" s="194">
        <v>50</v>
      </c>
      <c r="M14" s="194" t="s">
        <v>1571</v>
      </c>
      <c r="N14" s="194">
        <v>10</v>
      </c>
      <c r="O14" s="194" t="s">
        <v>1572</v>
      </c>
      <c r="P14" s="194">
        <v>50</v>
      </c>
      <c r="Q14" s="140"/>
      <c r="R14" s="141"/>
    </row>
    <row r="15" spans="1:23" x14ac:dyDescent="0.25">
      <c r="A15" s="42">
        <v>15</v>
      </c>
      <c r="B15" s="42"/>
      <c r="C15" s="199" t="s">
        <v>399</v>
      </c>
      <c r="D15" s="200">
        <v>12</v>
      </c>
      <c r="E15" s="241" t="s">
        <v>161</v>
      </c>
      <c r="F15" s="195" t="s">
        <v>1574</v>
      </c>
      <c r="G15" s="194">
        <v>1.8</v>
      </c>
      <c r="H15" s="194">
        <v>1.8</v>
      </c>
      <c r="I15" s="194">
        <v>4</v>
      </c>
      <c r="J15" s="211" t="s">
        <v>417</v>
      </c>
      <c r="K15" s="194" t="s">
        <v>425</v>
      </c>
      <c r="L15" s="194">
        <v>50</v>
      </c>
      <c r="M15" s="194" t="s">
        <v>1571</v>
      </c>
      <c r="N15" s="194">
        <v>10</v>
      </c>
      <c r="O15" s="194" t="s">
        <v>1572</v>
      </c>
      <c r="P15" s="194">
        <v>50</v>
      </c>
      <c r="Q15" s="140"/>
      <c r="R15" s="141"/>
    </row>
    <row r="16" spans="1:23" x14ac:dyDescent="0.25">
      <c r="A16" s="42">
        <v>16</v>
      </c>
      <c r="B16" s="42"/>
      <c r="C16" s="199" t="s">
        <v>399</v>
      </c>
      <c r="D16" s="200">
        <v>13</v>
      </c>
      <c r="E16" s="241" t="s">
        <v>162</v>
      </c>
      <c r="F16" s="195" t="s">
        <v>283</v>
      </c>
      <c r="G16" s="194">
        <v>30</v>
      </c>
      <c r="H16" s="194">
        <v>30</v>
      </c>
      <c r="I16" s="194">
        <v>37</v>
      </c>
      <c r="J16" s="210" t="s">
        <v>9</v>
      </c>
      <c r="K16" s="194" t="s">
        <v>428</v>
      </c>
      <c r="L16" s="194">
        <v>50</v>
      </c>
      <c r="M16" s="194" t="s">
        <v>1571</v>
      </c>
      <c r="N16" s="194">
        <v>10</v>
      </c>
      <c r="O16" s="194" t="s">
        <v>1572</v>
      </c>
      <c r="P16" s="194">
        <v>50</v>
      </c>
      <c r="Q16" s="140"/>
      <c r="R16" s="141"/>
    </row>
    <row r="17" spans="1:22" x14ac:dyDescent="0.25">
      <c r="A17" s="42">
        <v>17</v>
      </c>
      <c r="B17" s="42"/>
      <c r="C17" s="199" t="s">
        <v>399</v>
      </c>
      <c r="D17" s="200">
        <v>14</v>
      </c>
      <c r="E17" s="241" t="s">
        <v>163</v>
      </c>
      <c r="F17" s="195" t="s">
        <v>284</v>
      </c>
      <c r="G17" s="194">
        <v>15</v>
      </c>
      <c r="H17" s="194">
        <v>15</v>
      </c>
      <c r="I17" s="194">
        <v>15</v>
      </c>
      <c r="J17" s="210" t="s">
        <v>7</v>
      </c>
      <c r="K17" s="194" t="s">
        <v>429</v>
      </c>
      <c r="L17" s="194">
        <v>50</v>
      </c>
      <c r="M17" s="194" t="s">
        <v>1571</v>
      </c>
      <c r="N17" s="194">
        <v>10</v>
      </c>
      <c r="O17" s="194" t="s">
        <v>1572</v>
      </c>
      <c r="P17" s="194">
        <v>50</v>
      </c>
      <c r="Q17" s="140"/>
      <c r="R17" s="141"/>
    </row>
    <row r="18" spans="1:22" x14ac:dyDescent="0.25">
      <c r="A18" s="42">
        <v>18</v>
      </c>
      <c r="B18" s="42"/>
      <c r="C18" s="199" t="s">
        <v>399</v>
      </c>
      <c r="D18" s="200">
        <v>15</v>
      </c>
      <c r="E18" s="241" t="s">
        <v>164</v>
      </c>
      <c r="F18" s="195" t="s">
        <v>285</v>
      </c>
      <c r="G18" s="194">
        <v>18.5</v>
      </c>
      <c r="H18" s="194">
        <v>18.5</v>
      </c>
      <c r="I18" s="194">
        <v>22</v>
      </c>
      <c r="J18" s="210" t="s">
        <v>435</v>
      </c>
      <c r="K18" s="194" t="s">
        <v>430</v>
      </c>
      <c r="L18" s="194">
        <v>50</v>
      </c>
      <c r="M18" s="194" t="s">
        <v>1571</v>
      </c>
      <c r="N18" s="194">
        <v>10</v>
      </c>
      <c r="O18" s="194" t="s">
        <v>1572</v>
      </c>
      <c r="P18" s="194">
        <v>50</v>
      </c>
      <c r="Q18" s="140"/>
      <c r="R18" s="141"/>
    </row>
    <row r="19" spans="1:22" x14ac:dyDescent="0.25">
      <c r="A19" s="42">
        <v>19</v>
      </c>
      <c r="B19" s="42"/>
      <c r="C19" s="199" t="s">
        <v>399</v>
      </c>
      <c r="D19" s="200">
        <v>16</v>
      </c>
      <c r="E19" s="241" t="s">
        <v>165</v>
      </c>
      <c r="F19" s="195" t="s">
        <v>286</v>
      </c>
      <c r="G19" s="194">
        <v>90</v>
      </c>
      <c r="H19" s="194">
        <v>90</v>
      </c>
      <c r="I19" s="194">
        <v>110</v>
      </c>
      <c r="J19" s="210" t="s">
        <v>12</v>
      </c>
      <c r="K19" s="194" t="s">
        <v>431</v>
      </c>
      <c r="L19" s="194">
        <v>50</v>
      </c>
      <c r="M19" s="194" t="s">
        <v>1571</v>
      </c>
      <c r="N19" s="194">
        <v>10</v>
      </c>
      <c r="O19" s="194" t="s">
        <v>1572</v>
      </c>
      <c r="P19" s="194">
        <v>50</v>
      </c>
      <c r="Q19" s="140"/>
      <c r="R19" s="141"/>
    </row>
    <row r="20" spans="1:22" x14ac:dyDescent="0.25">
      <c r="A20" s="42">
        <v>20</v>
      </c>
      <c r="B20" s="42"/>
      <c r="C20" s="199" t="s">
        <v>399</v>
      </c>
      <c r="D20" s="200">
        <v>17</v>
      </c>
      <c r="E20" s="241" t="s">
        <v>166</v>
      </c>
      <c r="F20" s="195" t="s">
        <v>287</v>
      </c>
      <c r="G20" s="194">
        <v>11</v>
      </c>
      <c r="H20" s="194">
        <v>11</v>
      </c>
      <c r="I20" s="194">
        <v>15</v>
      </c>
      <c r="J20" s="210" t="s">
        <v>7</v>
      </c>
      <c r="K20" s="194" t="s">
        <v>429</v>
      </c>
      <c r="L20" s="194">
        <v>50</v>
      </c>
      <c r="M20" s="194" t="s">
        <v>1571</v>
      </c>
      <c r="N20" s="194">
        <v>10</v>
      </c>
      <c r="O20" s="194" t="s">
        <v>1572</v>
      </c>
      <c r="P20" s="194">
        <v>50</v>
      </c>
      <c r="Q20" s="140"/>
      <c r="R20" s="141"/>
      <c r="S20" s="29"/>
      <c r="T20" s="29"/>
      <c r="U20" s="29"/>
      <c r="V20" s="29"/>
    </row>
    <row r="21" spans="1:22" x14ac:dyDescent="0.25">
      <c r="A21" s="42">
        <v>21</v>
      </c>
      <c r="B21" s="42"/>
      <c r="C21" s="199" t="s">
        <v>399</v>
      </c>
      <c r="D21" s="200">
        <v>18</v>
      </c>
      <c r="E21" s="241" t="s">
        <v>167</v>
      </c>
      <c r="F21" s="195" t="s">
        <v>288</v>
      </c>
      <c r="G21" s="194">
        <v>7.5</v>
      </c>
      <c r="H21" s="194">
        <v>7.5</v>
      </c>
      <c r="I21" s="194">
        <v>7.5</v>
      </c>
      <c r="J21" s="195"/>
      <c r="K21" s="194" t="s">
        <v>429</v>
      </c>
      <c r="L21" s="194">
        <v>50</v>
      </c>
      <c r="M21" s="194" t="s">
        <v>1571</v>
      </c>
      <c r="N21" s="194">
        <v>10</v>
      </c>
      <c r="O21" s="194" t="s">
        <v>1572</v>
      </c>
      <c r="P21" s="194">
        <v>50</v>
      </c>
      <c r="Q21" s="140"/>
      <c r="R21" s="141"/>
    </row>
    <row r="22" spans="1:22" x14ac:dyDescent="0.25">
      <c r="A22" s="42">
        <v>22</v>
      </c>
      <c r="B22" s="42"/>
      <c r="C22" s="199" t="s">
        <v>399</v>
      </c>
      <c r="D22" s="200">
        <v>19</v>
      </c>
      <c r="E22" s="241" t="s">
        <v>168</v>
      </c>
      <c r="F22" s="195" t="s">
        <v>289</v>
      </c>
      <c r="G22" s="194">
        <v>7.5</v>
      </c>
      <c r="H22" s="194">
        <v>7.5</v>
      </c>
      <c r="I22" s="194">
        <v>7.5</v>
      </c>
      <c r="J22" s="195"/>
      <c r="K22" s="194" t="s">
        <v>429</v>
      </c>
      <c r="L22" s="194">
        <v>50</v>
      </c>
      <c r="M22" s="194" t="s">
        <v>1571</v>
      </c>
      <c r="N22" s="194">
        <v>10</v>
      </c>
      <c r="O22" s="194" t="s">
        <v>1572</v>
      </c>
      <c r="P22" s="194">
        <v>50</v>
      </c>
      <c r="Q22" s="140"/>
      <c r="R22" s="141"/>
    </row>
    <row r="23" spans="1:22" x14ac:dyDescent="0.25">
      <c r="A23" s="42">
        <v>23</v>
      </c>
      <c r="B23" s="42"/>
      <c r="C23" s="199" t="s">
        <v>399</v>
      </c>
      <c r="D23" s="200">
        <v>20</v>
      </c>
      <c r="E23" s="241" t="s">
        <v>169</v>
      </c>
      <c r="F23" s="195" t="s">
        <v>290</v>
      </c>
      <c r="G23" s="194">
        <v>7.5</v>
      </c>
      <c r="H23" s="194">
        <v>7.5</v>
      </c>
      <c r="I23" s="194">
        <v>7.5</v>
      </c>
      <c r="J23" s="195"/>
      <c r="K23" s="194" t="s">
        <v>429</v>
      </c>
      <c r="L23" s="194">
        <v>50</v>
      </c>
      <c r="M23" s="194" t="s">
        <v>1571</v>
      </c>
      <c r="N23" s="194">
        <v>10</v>
      </c>
      <c r="O23" s="194" t="s">
        <v>1572</v>
      </c>
      <c r="P23" s="194">
        <v>50</v>
      </c>
      <c r="Q23" s="140"/>
      <c r="R23" s="141"/>
    </row>
    <row r="24" spans="1:22" x14ac:dyDescent="0.25">
      <c r="A24" s="42">
        <v>24</v>
      </c>
      <c r="B24" s="42"/>
      <c r="C24" s="199" t="s">
        <v>399</v>
      </c>
      <c r="D24" s="200">
        <v>21</v>
      </c>
      <c r="E24" s="241" t="s">
        <v>170</v>
      </c>
      <c r="F24" s="195" t="s">
        <v>291</v>
      </c>
      <c r="G24" s="194">
        <v>7.5</v>
      </c>
      <c r="H24" s="194">
        <v>7.5</v>
      </c>
      <c r="I24" s="194">
        <v>7.5</v>
      </c>
      <c r="J24" s="195"/>
      <c r="K24" s="194" t="s">
        <v>429</v>
      </c>
      <c r="L24" s="194">
        <v>50</v>
      </c>
      <c r="M24" s="194" t="s">
        <v>1571</v>
      </c>
      <c r="N24" s="194">
        <v>10</v>
      </c>
      <c r="O24" s="194" t="s">
        <v>1572</v>
      </c>
      <c r="P24" s="194">
        <v>50</v>
      </c>
      <c r="Q24" s="140"/>
      <c r="R24" s="141"/>
    </row>
    <row r="25" spans="1:22" x14ac:dyDescent="0.25">
      <c r="A25" s="42">
        <v>25</v>
      </c>
      <c r="B25" s="42"/>
      <c r="C25" s="199" t="s">
        <v>399</v>
      </c>
      <c r="D25" s="200">
        <v>22</v>
      </c>
      <c r="E25" s="241" t="s">
        <v>171</v>
      </c>
      <c r="F25" s="195" t="s">
        <v>292</v>
      </c>
      <c r="G25" s="194">
        <v>15</v>
      </c>
      <c r="H25" s="194">
        <v>15</v>
      </c>
      <c r="I25" s="194">
        <v>18.5</v>
      </c>
      <c r="J25" s="210" t="s">
        <v>450</v>
      </c>
      <c r="K25" s="194" t="s">
        <v>429</v>
      </c>
      <c r="L25" s="194">
        <v>50</v>
      </c>
      <c r="M25" s="194" t="s">
        <v>1571</v>
      </c>
      <c r="N25" s="194">
        <v>10</v>
      </c>
      <c r="O25" s="194" t="s">
        <v>1572</v>
      </c>
      <c r="P25" s="194">
        <v>50</v>
      </c>
      <c r="Q25" s="140"/>
      <c r="R25" s="141"/>
    </row>
    <row r="26" spans="1:22" x14ac:dyDescent="0.25">
      <c r="A26" s="42">
        <v>26</v>
      </c>
      <c r="B26" s="42"/>
      <c r="C26" s="199" t="s">
        <v>399</v>
      </c>
      <c r="D26" s="200">
        <v>23</v>
      </c>
      <c r="E26" s="241" t="s">
        <v>172</v>
      </c>
      <c r="F26" s="195" t="s">
        <v>293</v>
      </c>
      <c r="G26" s="194">
        <v>15</v>
      </c>
      <c r="H26" s="194">
        <v>15</v>
      </c>
      <c r="I26" s="194">
        <v>18.5</v>
      </c>
      <c r="J26" s="210" t="s">
        <v>450</v>
      </c>
      <c r="K26" s="194" t="s">
        <v>429</v>
      </c>
      <c r="L26" s="194">
        <v>50</v>
      </c>
      <c r="M26" s="194" t="s">
        <v>1571</v>
      </c>
      <c r="N26" s="194">
        <v>10</v>
      </c>
      <c r="O26" s="194" t="s">
        <v>1572</v>
      </c>
      <c r="P26" s="194">
        <v>50</v>
      </c>
      <c r="Q26" s="140"/>
      <c r="R26" s="141"/>
    </row>
    <row r="27" spans="1:22" x14ac:dyDescent="0.25">
      <c r="A27" s="42">
        <v>27</v>
      </c>
      <c r="B27" s="42"/>
      <c r="C27" s="199" t="s">
        <v>399</v>
      </c>
      <c r="D27" s="200">
        <v>24</v>
      </c>
      <c r="E27" s="241" t="s">
        <v>173</v>
      </c>
      <c r="F27" s="195" t="s">
        <v>294</v>
      </c>
      <c r="G27" s="194">
        <v>15</v>
      </c>
      <c r="H27" s="194">
        <v>15</v>
      </c>
      <c r="I27" s="194">
        <v>18.5</v>
      </c>
      <c r="J27" s="210" t="s">
        <v>450</v>
      </c>
      <c r="K27" s="194" t="s">
        <v>429</v>
      </c>
      <c r="L27" s="194">
        <v>50</v>
      </c>
      <c r="M27" s="194" t="s">
        <v>1571</v>
      </c>
      <c r="N27" s="194">
        <v>10</v>
      </c>
      <c r="O27" s="194" t="s">
        <v>1572</v>
      </c>
      <c r="P27" s="194">
        <v>50</v>
      </c>
      <c r="Q27" s="140"/>
      <c r="R27" s="141"/>
    </row>
    <row r="28" spans="1:22" x14ac:dyDescent="0.25">
      <c r="A28" s="42">
        <v>28</v>
      </c>
      <c r="B28" s="42"/>
      <c r="C28" s="199" t="s">
        <v>399</v>
      </c>
      <c r="D28" s="200">
        <v>25</v>
      </c>
      <c r="E28" s="241" t="s">
        <v>174</v>
      </c>
      <c r="F28" s="195" t="s">
        <v>295</v>
      </c>
      <c r="G28" s="194">
        <v>15</v>
      </c>
      <c r="H28" s="194">
        <v>15</v>
      </c>
      <c r="I28" s="194">
        <v>15</v>
      </c>
      <c r="J28" s="195" t="s">
        <v>418</v>
      </c>
      <c r="K28" s="194" t="s">
        <v>429</v>
      </c>
      <c r="L28" s="194">
        <v>50</v>
      </c>
      <c r="M28" s="194" t="s">
        <v>1571</v>
      </c>
      <c r="N28" s="194">
        <v>10</v>
      </c>
      <c r="O28" s="194" t="s">
        <v>1572</v>
      </c>
      <c r="P28" s="194">
        <v>50</v>
      </c>
      <c r="Q28" s="140"/>
      <c r="R28" s="141"/>
    </row>
    <row r="29" spans="1:22" x14ac:dyDescent="0.25">
      <c r="A29" s="42">
        <v>29</v>
      </c>
      <c r="B29" s="42"/>
      <c r="C29" s="199" t="s">
        <v>399</v>
      </c>
      <c r="D29" s="200">
        <v>26</v>
      </c>
      <c r="E29" s="241" t="s">
        <v>175</v>
      </c>
      <c r="F29" s="195" t="s">
        <v>296</v>
      </c>
      <c r="G29" s="194">
        <v>18.5</v>
      </c>
      <c r="H29" s="194">
        <v>18.5</v>
      </c>
      <c r="I29" s="194">
        <v>22</v>
      </c>
      <c r="J29" s="210" t="s">
        <v>435</v>
      </c>
      <c r="K29" s="194" t="s">
        <v>430</v>
      </c>
      <c r="L29" s="194">
        <v>50</v>
      </c>
      <c r="M29" s="194" t="s">
        <v>1571</v>
      </c>
      <c r="N29" s="194">
        <v>10</v>
      </c>
      <c r="O29" s="194" t="s">
        <v>1572</v>
      </c>
      <c r="P29" s="194">
        <v>50</v>
      </c>
      <c r="Q29" s="140"/>
      <c r="R29" s="141"/>
    </row>
    <row r="30" spans="1:22" x14ac:dyDescent="0.25">
      <c r="A30" s="42">
        <v>30</v>
      </c>
      <c r="B30" s="42"/>
      <c r="C30" s="199" t="s">
        <v>399</v>
      </c>
      <c r="D30" s="200">
        <v>27</v>
      </c>
      <c r="E30" s="241" t="s">
        <v>176</v>
      </c>
      <c r="F30" s="195" t="s">
        <v>297</v>
      </c>
      <c r="G30" s="196">
        <v>90</v>
      </c>
      <c r="H30" s="196">
        <v>90</v>
      </c>
      <c r="I30" s="194">
        <v>110</v>
      </c>
      <c r="J30" s="210" t="s">
        <v>12</v>
      </c>
      <c r="K30" s="194" t="s">
        <v>431</v>
      </c>
      <c r="L30" s="194">
        <v>50</v>
      </c>
      <c r="M30" s="194" t="s">
        <v>1571</v>
      </c>
      <c r="N30" s="194">
        <v>10</v>
      </c>
      <c r="O30" s="194" t="s">
        <v>1572</v>
      </c>
      <c r="P30" s="194">
        <v>50</v>
      </c>
      <c r="Q30" s="140"/>
      <c r="R30" s="141"/>
    </row>
    <row r="31" spans="1:22" x14ac:dyDescent="0.25">
      <c r="A31" s="42">
        <v>31</v>
      </c>
      <c r="B31" s="42"/>
      <c r="C31" s="199" t="s">
        <v>399</v>
      </c>
      <c r="D31" s="200">
        <v>28</v>
      </c>
      <c r="E31" s="241" t="s">
        <v>177</v>
      </c>
      <c r="F31" s="195" t="s">
        <v>298</v>
      </c>
      <c r="G31" s="197"/>
      <c r="H31" s="197"/>
      <c r="I31" s="194"/>
      <c r="J31" s="195"/>
      <c r="K31" s="194" t="s">
        <v>15</v>
      </c>
      <c r="L31" s="194">
        <v>50</v>
      </c>
      <c r="M31" s="194" t="s">
        <v>1571</v>
      </c>
      <c r="N31" s="194">
        <v>10</v>
      </c>
      <c r="O31" s="194"/>
      <c r="P31" s="194"/>
      <c r="Q31" s="140"/>
      <c r="R31" s="141"/>
    </row>
    <row r="32" spans="1:22" x14ac:dyDescent="0.25">
      <c r="A32" s="42">
        <v>32</v>
      </c>
      <c r="B32" s="42"/>
      <c r="C32" s="199" t="s">
        <v>399</v>
      </c>
      <c r="D32" s="200">
        <v>29</v>
      </c>
      <c r="E32" s="241" t="s">
        <v>178</v>
      </c>
      <c r="F32" s="195" t="s">
        <v>299</v>
      </c>
      <c r="G32" s="194">
        <v>5.5</v>
      </c>
      <c r="H32" s="194">
        <v>5.5</v>
      </c>
      <c r="I32" s="194">
        <v>5.5</v>
      </c>
      <c r="J32" s="195"/>
      <c r="K32" s="194" t="s">
        <v>425</v>
      </c>
      <c r="L32" s="194">
        <v>40</v>
      </c>
      <c r="M32" s="194" t="s">
        <v>1571</v>
      </c>
      <c r="N32" s="194">
        <v>10</v>
      </c>
      <c r="O32" s="194" t="s">
        <v>1572</v>
      </c>
      <c r="P32" s="194">
        <v>50</v>
      </c>
      <c r="Q32" s="140"/>
      <c r="R32" s="141" t="s">
        <v>134</v>
      </c>
    </row>
    <row r="33" spans="1:23" x14ac:dyDescent="0.25">
      <c r="A33" s="42">
        <v>33</v>
      </c>
      <c r="B33" s="42"/>
      <c r="C33" s="199" t="s">
        <v>399</v>
      </c>
      <c r="D33" s="200">
        <v>30</v>
      </c>
      <c r="E33" s="241" t="s">
        <v>179</v>
      </c>
      <c r="F33" s="195" t="s">
        <v>300</v>
      </c>
      <c r="G33" s="194">
        <v>5.5</v>
      </c>
      <c r="H33" s="194">
        <v>5.5</v>
      </c>
      <c r="I33" s="194">
        <v>5.5</v>
      </c>
      <c r="J33" s="195"/>
      <c r="K33" s="194" t="s">
        <v>425</v>
      </c>
      <c r="L33" s="194">
        <v>40</v>
      </c>
      <c r="M33" s="194" t="s">
        <v>1571</v>
      </c>
      <c r="N33" s="194">
        <v>10</v>
      </c>
      <c r="O33" s="194" t="s">
        <v>1572</v>
      </c>
      <c r="P33" s="194">
        <v>50</v>
      </c>
      <c r="Q33" s="140"/>
      <c r="R33" s="141" t="s">
        <v>134</v>
      </c>
    </row>
    <row r="34" spans="1:23" x14ac:dyDescent="0.25">
      <c r="A34" s="42">
        <v>34</v>
      </c>
      <c r="B34" s="42"/>
      <c r="C34" s="199" t="s">
        <v>399</v>
      </c>
      <c r="D34" s="200">
        <v>31</v>
      </c>
      <c r="E34" s="241" t="s">
        <v>180</v>
      </c>
      <c r="F34" s="195" t="s">
        <v>301</v>
      </c>
      <c r="G34" s="194">
        <v>5.5</v>
      </c>
      <c r="H34" s="194">
        <v>5.5</v>
      </c>
      <c r="I34" s="194">
        <v>5.5</v>
      </c>
      <c r="J34" s="195"/>
      <c r="K34" s="194" t="s">
        <v>425</v>
      </c>
      <c r="L34" s="194">
        <v>40</v>
      </c>
      <c r="M34" s="194" t="s">
        <v>1571</v>
      </c>
      <c r="N34" s="194">
        <v>10</v>
      </c>
      <c r="O34" s="194" t="s">
        <v>1572</v>
      </c>
      <c r="P34" s="194">
        <v>50</v>
      </c>
      <c r="Q34" s="140"/>
      <c r="R34" s="141"/>
    </row>
    <row r="35" spans="1:23" x14ac:dyDescent="0.25">
      <c r="A35" s="42">
        <v>35</v>
      </c>
      <c r="B35" s="42"/>
      <c r="C35" s="199" t="s">
        <v>399</v>
      </c>
      <c r="D35" s="200">
        <v>32</v>
      </c>
      <c r="E35" s="241" t="s">
        <v>181</v>
      </c>
      <c r="F35" s="195" t="s">
        <v>302</v>
      </c>
      <c r="G35" s="194">
        <v>5.5</v>
      </c>
      <c r="H35" s="194">
        <v>5.5</v>
      </c>
      <c r="I35" s="194">
        <v>5.5</v>
      </c>
      <c r="J35" s="195"/>
      <c r="K35" s="194" t="s">
        <v>425</v>
      </c>
      <c r="L35" s="194">
        <v>40</v>
      </c>
      <c r="M35" s="194" t="s">
        <v>1571</v>
      </c>
      <c r="N35" s="194">
        <v>10</v>
      </c>
      <c r="O35" s="194" t="s">
        <v>1572</v>
      </c>
      <c r="P35" s="194">
        <v>50</v>
      </c>
      <c r="Q35" s="140"/>
      <c r="R35" s="141"/>
    </row>
    <row r="36" spans="1:23" x14ac:dyDescent="0.25">
      <c r="A36" s="42">
        <v>36</v>
      </c>
      <c r="B36" s="42"/>
      <c r="C36" s="199" t="s">
        <v>399</v>
      </c>
      <c r="D36" s="200">
        <v>33</v>
      </c>
      <c r="E36" s="241" t="s">
        <v>182</v>
      </c>
      <c r="F36" s="195" t="s">
        <v>303</v>
      </c>
      <c r="G36" s="194">
        <v>5.5</v>
      </c>
      <c r="H36" s="194">
        <v>5.5</v>
      </c>
      <c r="I36" s="194">
        <v>5.5</v>
      </c>
      <c r="J36" s="195"/>
      <c r="K36" s="194" t="s">
        <v>425</v>
      </c>
      <c r="L36" s="194">
        <v>40</v>
      </c>
      <c r="M36" s="194" t="s">
        <v>1571</v>
      </c>
      <c r="N36" s="194">
        <v>10</v>
      </c>
      <c r="O36" s="194" t="s">
        <v>1572</v>
      </c>
      <c r="P36" s="194">
        <v>50</v>
      </c>
      <c r="Q36" s="140"/>
      <c r="R36" s="141"/>
    </row>
    <row r="37" spans="1:23" x14ac:dyDescent="0.25">
      <c r="A37" s="42">
        <v>37</v>
      </c>
      <c r="B37" s="42"/>
      <c r="C37" s="199" t="s">
        <v>399</v>
      </c>
      <c r="D37" s="200">
        <v>34</v>
      </c>
      <c r="E37" s="241" t="s">
        <v>183</v>
      </c>
      <c r="F37" s="195" t="s">
        <v>304</v>
      </c>
      <c r="G37" s="194">
        <v>5.5</v>
      </c>
      <c r="H37" s="194">
        <v>5.5</v>
      </c>
      <c r="I37" s="194">
        <v>5.5</v>
      </c>
      <c r="J37" s="195"/>
      <c r="K37" s="194" t="s">
        <v>425</v>
      </c>
      <c r="L37" s="194">
        <v>40</v>
      </c>
      <c r="M37" s="194" t="s">
        <v>1571</v>
      </c>
      <c r="N37" s="194">
        <v>10</v>
      </c>
      <c r="O37" s="194" t="s">
        <v>1572</v>
      </c>
      <c r="P37" s="194">
        <v>50</v>
      </c>
      <c r="Q37" s="140"/>
      <c r="R37" s="141"/>
    </row>
    <row r="38" spans="1:23" x14ac:dyDescent="0.25">
      <c r="A38" s="42">
        <v>38</v>
      </c>
      <c r="B38" s="42"/>
      <c r="C38" s="199" t="s">
        <v>399</v>
      </c>
      <c r="D38" s="200">
        <v>35</v>
      </c>
      <c r="E38" s="241" t="s">
        <v>184</v>
      </c>
      <c r="F38" s="195" t="s">
        <v>305</v>
      </c>
      <c r="G38" s="194">
        <v>5.5</v>
      </c>
      <c r="H38" s="194">
        <v>5.5</v>
      </c>
      <c r="I38" s="194">
        <v>5.5</v>
      </c>
      <c r="J38" s="195"/>
      <c r="K38" s="194" t="s">
        <v>425</v>
      </c>
      <c r="L38" s="194">
        <v>40</v>
      </c>
      <c r="M38" s="194" t="s">
        <v>1571</v>
      </c>
      <c r="N38" s="194">
        <v>10</v>
      </c>
      <c r="O38" s="194" t="s">
        <v>1572</v>
      </c>
      <c r="P38" s="194">
        <v>50</v>
      </c>
      <c r="Q38" s="140"/>
      <c r="R38" s="141"/>
    </row>
    <row r="39" spans="1:23" x14ac:dyDescent="0.25">
      <c r="A39" s="42">
        <v>39</v>
      </c>
      <c r="B39" s="42"/>
      <c r="C39" s="199" t="s">
        <v>399</v>
      </c>
      <c r="D39" s="200">
        <v>36</v>
      </c>
      <c r="E39" s="241" t="s">
        <v>185</v>
      </c>
      <c r="F39" s="195" t="s">
        <v>306</v>
      </c>
      <c r="G39" s="194">
        <v>5.5</v>
      </c>
      <c r="H39" s="194">
        <v>5.5</v>
      </c>
      <c r="I39" s="194">
        <v>5.5</v>
      </c>
      <c r="J39" s="195"/>
      <c r="K39" s="194" t="s">
        <v>425</v>
      </c>
      <c r="L39" s="194">
        <v>40</v>
      </c>
      <c r="M39" s="194" t="s">
        <v>1571</v>
      </c>
      <c r="N39" s="194">
        <v>10</v>
      </c>
      <c r="O39" s="194" t="s">
        <v>1572</v>
      </c>
      <c r="P39" s="194">
        <v>50</v>
      </c>
      <c r="Q39" s="140"/>
      <c r="R39" s="141"/>
    </row>
    <row r="40" spans="1:23" x14ac:dyDescent="0.25">
      <c r="A40" s="42">
        <v>40</v>
      </c>
      <c r="B40" s="42"/>
      <c r="C40" s="199" t="s">
        <v>399</v>
      </c>
      <c r="D40" s="200">
        <v>37</v>
      </c>
      <c r="E40" s="241" t="s">
        <v>186</v>
      </c>
      <c r="F40" s="195" t="s">
        <v>307</v>
      </c>
      <c r="G40" s="194">
        <v>5.5</v>
      </c>
      <c r="H40" s="194">
        <v>5.5</v>
      </c>
      <c r="I40" s="194">
        <v>5.5</v>
      </c>
      <c r="J40" s="195"/>
      <c r="K40" s="194" t="s">
        <v>425</v>
      </c>
      <c r="L40" s="194">
        <v>40</v>
      </c>
      <c r="M40" s="194" t="s">
        <v>1571</v>
      </c>
      <c r="N40" s="194">
        <v>10</v>
      </c>
      <c r="O40" s="194" t="s">
        <v>1572</v>
      </c>
      <c r="P40" s="194">
        <v>50</v>
      </c>
      <c r="Q40" s="140"/>
      <c r="R40" s="141"/>
    </row>
    <row r="41" spans="1:23" x14ac:dyDescent="0.25">
      <c r="A41" s="42">
        <v>41</v>
      </c>
      <c r="B41" s="42"/>
      <c r="C41" s="199" t="s">
        <v>399</v>
      </c>
      <c r="D41" s="200">
        <v>38</v>
      </c>
      <c r="E41" s="241" t="s">
        <v>187</v>
      </c>
      <c r="F41" s="195" t="s">
        <v>308</v>
      </c>
      <c r="G41" s="194">
        <v>5.5</v>
      </c>
      <c r="H41" s="194">
        <v>5.5</v>
      </c>
      <c r="I41" s="194">
        <v>5.5</v>
      </c>
      <c r="J41" s="195"/>
      <c r="K41" s="194" t="s">
        <v>425</v>
      </c>
      <c r="L41" s="194">
        <v>40</v>
      </c>
      <c r="M41" s="194" t="s">
        <v>1571</v>
      </c>
      <c r="N41" s="194">
        <v>10</v>
      </c>
      <c r="O41" s="194" t="s">
        <v>1572</v>
      </c>
      <c r="P41" s="194">
        <v>50</v>
      </c>
      <c r="Q41" s="140"/>
      <c r="R41" s="141"/>
    </row>
    <row r="42" spans="1:23" x14ac:dyDescent="0.25">
      <c r="A42" s="42">
        <v>42</v>
      </c>
      <c r="B42" s="42"/>
      <c r="C42" s="199" t="s">
        <v>399</v>
      </c>
      <c r="D42" s="200">
        <v>39</v>
      </c>
      <c r="E42" s="241" t="s">
        <v>188</v>
      </c>
      <c r="F42" s="195" t="s">
        <v>309</v>
      </c>
      <c r="G42" s="194">
        <v>5.5</v>
      </c>
      <c r="H42" s="194">
        <v>5.5</v>
      </c>
      <c r="I42" s="194">
        <v>5.5</v>
      </c>
      <c r="J42" s="195"/>
      <c r="K42" s="194" t="s">
        <v>425</v>
      </c>
      <c r="L42" s="194">
        <v>40</v>
      </c>
      <c r="M42" s="194" t="s">
        <v>1571</v>
      </c>
      <c r="N42" s="194">
        <v>10</v>
      </c>
      <c r="O42" s="194" t="s">
        <v>1572</v>
      </c>
      <c r="P42" s="194">
        <v>50</v>
      </c>
      <c r="Q42" s="140"/>
      <c r="R42" s="141"/>
    </row>
    <row r="43" spans="1:23" x14ac:dyDescent="0.25">
      <c r="A43" s="42">
        <v>43</v>
      </c>
      <c r="B43" s="42"/>
      <c r="C43" s="199" t="s">
        <v>399</v>
      </c>
      <c r="D43" s="200">
        <v>40</v>
      </c>
      <c r="E43" s="241" t="s">
        <v>189</v>
      </c>
      <c r="F43" s="195" t="s">
        <v>310</v>
      </c>
      <c r="G43" s="194">
        <v>5.5</v>
      </c>
      <c r="H43" s="194">
        <v>5.5</v>
      </c>
      <c r="I43" s="194">
        <v>5.5</v>
      </c>
      <c r="J43" s="195"/>
      <c r="K43" s="194" t="s">
        <v>425</v>
      </c>
      <c r="L43" s="194">
        <v>40</v>
      </c>
      <c r="M43" s="194" t="s">
        <v>1571</v>
      </c>
      <c r="N43" s="194">
        <v>10</v>
      </c>
      <c r="O43" s="194" t="s">
        <v>1572</v>
      </c>
      <c r="P43" s="194">
        <v>50</v>
      </c>
      <c r="Q43" s="140"/>
      <c r="R43" s="141"/>
    </row>
    <row r="44" spans="1:23" x14ac:dyDescent="0.25">
      <c r="A44" s="42">
        <v>44</v>
      </c>
      <c r="B44" s="42"/>
      <c r="C44" s="199" t="s">
        <v>399</v>
      </c>
      <c r="D44" s="200">
        <v>41</v>
      </c>
      <c r="E44" s="241" t="s">
        <v>190</v>
      </c>
      <c r="F44" s="195" t="s">
        <v>311</v>
      </c>
      <c r="G44" s="194">
        <v>5.5</v>
      </c>
      <c r="H44" s="194">
        <v>5.5</v>
      </c>
      <c r="I44" s="194">
        <v>5.5</v>
      </c>
      <c r="J44" s="195"/>
      <c r="K44" s="194" t="s">
        <v>425</v>
      </c>
      <c r="L44" s="194">
        <v>40</v>
      </c>
      <c r="M44" s="194" t="s">
        <v>1571</v>
      </c>
      <c r="N44" s="194">
        <v>10</v>
      </c>
      <c r="O44" s="194" t="s">
        <v>1572</v>
      </c>
      <c r="P44" s="194">
        <v>50</v>
      </c>
      <c r="Q44" s="140"/>
      <c r="R44" s="141"/>
    </row>
    <row r="45" spans="1:23" x14ac:dyDescent="0.25">
      <c r="A45" s="42">
        <v>45</v>
      </c>
      <c r="B45" s="42"/>
      <c r="C45" s="199" t="s">
        <v>399</v>
      </c>
      <c r="D45" s="200">
        <v>42</v>
      </c>
      <c r="E45" s="241" t="s">
        <v>191</v>
      </c>
      <c r="F45" s="195" t="s">
        <v>312</v>
      </c>
      <c r="G45" s="194">
        <v>5.5</v>
      </c>
      <c r="H45" s="194">
        <v>5.5</v>
      </c>
      <c r="I45" s="194">
        <v>5.5</v>
      </c>
      <c r="J45" s="195"/>
      <c r="K45" s="194" t="s">
        <v>425</v>
      </c>
      <c r="L45" s="194">
        <v>40</v>
      </c>
      <c r="M45" s="194" t="s">
        <v>1571</v>
      </c>
      <c r="N45" s="194">
        <v>10</v>
      </c>
      <c r="O45" s="194" t="s">
        <v>1572</v>
      </c>
      <c r="P45" s="194">
        <v>50</v>
      </c>
      <c r="Q45" s="140"/>
      <c r="R45" s="141"/>
    </row>
    <row r="46" spans="1:23" x14ac:dyDescent="0.25">
      <c r="A46" s="42">
        <v>46</v>
      </c>
      <c r="B46" s="42"/>
      <c r="C46" s="199" t="s">
        <v>399</v>
      </c>
      <c r="D46" s="200">
        <v>43</v>
      </c>
      <c r="E46" s="241" t="s">
        <v>192</v>
      </c>
      <c r="F46" s="195" t="s">
        <v>313</v>
      </c>
      <c r="G46" s="194">
        <v>5.5</v>
      </c>
      <c r="H46" s="194">
        <v>5.5</v>
      </c>
      <c r="I46" s="194">
        <v>5.5</v>
      </c>
      <c r="J46" s="195"/>
      <c r="K46" s="194" t="s">
        <v>425</v>
      </c>
      <c r="L46" s="194">
        <v>40</v>
      </c>
      <c r="M46" s="194" t="s">
        <v>1571</v>
      </c>
      <c r="N46" s="194">
        <v>10</v>
      </c>
      <c r="O46" s="194" t="s">
        <v>1572</v>
      </c>
      <c r="P46" s="194">
        <v>50</v>
      </c>
      <c r="Q46" s="140"/>
      <c r="R46" s="141"/>
    </row>
    <row r="47" spans="1:23" x14ac:dyDescent="0.25">
      <c r="A47" s="42">
        <v>47</v>
      </c>
      <c r="B47" s="42"/>
      <c r="C47" s="199" t="s">
        <v>399</v>
      </c>
      <c r="D47" s="200">
        <v>44</v>
      </c>
      <c r="E47" s="241" t="s">
        <v>193</v>
      </c>
      <c r="F47" s="195" t="s">
        <v>314</v>
      </c>
      <c r="G47" s="194">
        <v>5.5</v>
      </c>
      <c r="H47" s="194">
        <v>5.5</v>
      </c>
      <c r="I47" s="194">
        <v>5.5</v>
      </c>
      <c r="J47" s="195"/>
      <c r="K47" s="194" t="s">
        <v>425</v>
      </c>
      <c r="L47" s="194">
        <v>40</v>
      </c>
      <c r="M47" s="194" t="s">
        <v>1571</v>
      </c>
      <c r="N47" s="194">
        <v>10</v>
      </c>
      <c r="O47" s="194" t="s">
        <v>1572</v>
      </c>
      <c r="P47" s="194">
        <v>50</v>
      </c>
      <c r="Q47" s="140"/>
      <c r="R47" s="141"/>
    </row>
    <row r="48" spans="1:23" x14ac:dyDescent="0.25">
      <c r="A48" s="42">
        <v>48</v>
      </c>
      <c r="B48" s="42"/>
      <c r="C48" s="199" t="s">
        <v>399</v>
      </c>
      <c r="D48" s="200">
        <v>45</v>
      </c>
      <c r="E48" s="241" t="s">
        <v>194</v>
      </c>
      <c r="F48" s="195" t="s">
        <v>315</v>
      </c>
      <c r="G48" s="194">
        <v>5.5</v>
      </c>
      <c r="H48" s="194">
        <v>5.5</v>
      </c>
      <c r="I48" s="194">
        <v>5.5</v>
      </c>
      <c r="J48" s="195"/>
      <c r="K48" s="194" t="s">
        <v>425</v>
      </c>
      <c r="L48" s="194">
        <v>40</v>
      </c>
      <c r="M48" s="194" t="s">
        <v>1571</v>
      </c>
      <c r="N48" s="194">
        <v>10</v>
      </c>
      <c r="O48" s="194" t="s">
        <v>1572</v>
      </c>
      <c r="P48" s="194">
        <v>50</v>
      </c>
      <c r="Q48" s="140"/>
      <c r="R48" s="141"/>
      <c r="W48" s="133">
        <f>18*0.15</f>
        <v>2.6999999999999997</v>
      </c>
    </row>
    <row r="49" spans="1:18" x14ac:dyDescent="0.25">
      <c r="A49" s="42">
        <v>49</v>
      </c>
      <c r="B49" s="42"/>
      <c r="C49" s="199" t="s">
        <v>399</v>
      </c>
      <c r="D49" s="200">
        <v>46</v>
      </c>
      <c r="E49" s="241" t="s">
        <v>195</v>
      </c>
      <c r="F49" s="195" t="s">
        <v>316</v>
      </c>
      <c r="G49" s="194">
        <v>5.5</v>
      </c>
      <c r="H49" s="194">
        <v>5.5</v>
      </c>
      <c r="I49" s="194">
        <v>5.5</v>
      </c>
      <c r="J49" s="195"/>
      <c r="K49" s="194" t="s">
        <v>425</v>
      </c>
      <c r="L49" s="194">
        <v>40</v>
      </c>
      <c r="M49" s="194" t="s">
        <v>1571</v>
      </c>
      <c r="N49" s="194">
        <v>10</v>
      </c>
      <c r="O49" s="194" t="s">
        <v>1572</v>
      </c>
      <c r="P49" s="194">
        <v>50</v>
      </c>
      <c r="Q49" s="140"/>
      <c r="R49" s="141"/>
    </row>
    <row r="50" spans="1:18" x14ac:dyDescent="0.25">
      <c r="A50" s="42">
        <v>50</v>
      </c>
      <c r="B50" s="42"/>
      <c r="C50" s="199" t="s">
        <v>399</v>
      </c>
      <c r="D50" s="200">
        <v>47</v>
      </c>
      <c r="E50" s="241" t="s">
        <v>196</v>
      </c>
      <c r="F50" s="195" t="s">
        <v>317</v>
      </c>
      <c r="G50" s="194">
        <v>5.5</v>
      </c>
      <c r="H50" s="194">
        <v>5.5</v>
      </c>
      <c r="I50" s="194">
        <v>5.5</v>
      </c>
      <c r="J50" s="195"/>
      <c r="K50" s="194" t="s">
        <v>425</v>
      </c>
      <c r="L50" s="194">
        <v>40</v>
      </c>
      <c r="M50" s="194" t="s">
        <v>1571</v>
      </c>
      <c r="N50" s="194">
        <v>10</v>
      </c>
      <c r="O50" s="194" t="s">
        <v>1572</v>
      </c>
      <c r="P50" s="194">
        <v>50</v>
      </c>
      <c r="Q50" s="140"/>
      <c r="R50" s="141"/>
    </row>
    <row r="51" spans="1:18" x14ac:dyDescent="0.25">
      <c r="A51" s="42">
        <v>51</v>
      </c>
      <c r="B51" s="42"/>
      <c r="C51" s="199" t="s">
        <v>399</v>
      </c>
      <c r="D51" s="200">
        <v>48</v>
      </c>
      <c r="E51" s="241" t="s">
        <v>197</v>
      </c>
      <c r="F51" s="195" t="s">
        <v>318</v>
      </c>
      <c r="G51" s="194">
        <v>5.5</v>
      </c>
      <c r="H51" s="194">
        <v>5.5</v>
      </c>
      <c r="I51" s="194">
        <v>5.5</v>
      </c>
      <c r="J51" s="195"/>
      <c r="K51" s="194" t="s">
        <v>425</v>
      </c>
      <c r="L51" s="194">
        <v>40</v>
      </c>
      <c r="M51" s="194" t="s">
        <v>1571</v>
      </c>
      <c r="N51" s="194">
        <v>10</v>
      </c>
      <c r="O51" s="194" t="s">
        <v>1572</v>
      </c>
      <c r="P51" s="194">
        <v>50</v>
      </c>
      <c r="Q51" s="140"/>
      <c r="R51" s="141"/>
    </row>
    <row r="52" spans="1:18" x14ac:dyDescent="0.25">
      <c r="A52" s="42">
        <v>52</v>
      </c>
      <c r="B52" s="42"/>
      <c r="C52" s="199" t="s">
        <v>399</v>
      </c>
      <c r="D52" s="200">
        <v>49</v>
      </c>
      <c r="E52" s="241" t="s">
        <v>198</v>
      </c>
      <c r="F52" s="195" t="s">
        <v>319</v>
      </c>
      <c r="G52" s="194">
        <v>5.5</v>
      </c>
      <c r="H52" s="194">
        <v>5.5</v>
      </c>
      <c r="I52" s="194">
        <v>5.5</v>
      </c>
      <c r="J52" s="195"/>
      <c r="K52" s="194" t="s">
        <v>425</v>
      </c>
      <c r="L52" s="194">
        <v>40</v>
      </c>
      <c r="M52" s="194" t="s">
        <v>1571</v>
      </c>
      <c r="N52" s="194">
        <v>10</v>
      </c>
      <c r="O52" s="194" t="s">
        <v>1572</v>
      </c>
      <c r="P52" s="194">
        <v>50</v>
      </c>
      <c r="Q52" s="140"/>
      <c r="R52" s="141"/>
    </row>
    <row r="53" spans="1:18" x14ac:dyDescent="0.25">
      <c r="A53" s="42">
        <v>53</v>
      </c>
      <c r="B53" s="42"/>
      <c r="C53" s="199" t="s">
        <v>399</v>
      </c>
      <c r="D53" s="200">
        <v>50</v>
      </c>
      <c r="E53" s="241" t="s">
        <v>199</v>
      </c>
      <c r="F53" s="195" t="s">
        <v>320</v>
      </c>
      <c r="G53" s="194">
        <v>5.5</v>
      </c>
      <c r="H53" s="194">
        <v>5.5</v>
      </c>
      <c r="I53" s="194">
        <v>5.5</v>
      </c>
      <c r="J53" s="195"/>
      <c r="K53" s="194" t="s">
        <v>425</v>
      </c>
      <c r="L53" s="194">
        <v>40</v>
      </c>
      <c r="M53" s="194" t="s">
        <v>1571</v>
      </c>
      <c r="N53" s="194">
        <v>10</v>
      </c>
      <c r="O53" s="194" t="s">
        <v>1572</v>
      </c>
      <c r="P53" s="194">
        <v>50</v>
      </c>
      <c r="Q53" s="140"/>
      <c r="R53" s="141" t="s">
        <v>136</v>
      </c>
    </row>
    <row r="54" spans="1:18" x14ac:dyDescent="0.25">
      <c r="A54" s="42">
        <v>54</v>
      </c>
      <c r="B54" s="42"/>
      <c r="C54" s="199" t="s">
        <v>399</v>
      </c>
      <c r="D54" s="200">
        <v>51</v>
      </c>
      <c r="E54" s="241" t="s">
        <v>200</v>
      </c>
      <c r="F54" s="195" t="s">
        <v>321</v>
      </c>
      <c r="G54" s="194">
        <v>5.5</v>
      </c>
      <c r="H54" s="194">
        <v>5.5</v>
      </c>
      <c r="I54" s="194">
        <v>5.5</v>
      </c>
      <c r="J54" s="195"/>
      <c r="K54" s="194" t="s">
        <v>425</v>
      </c>
      <c r="L54" s="194">
        <v>40</v>
      </c>
      <c r="M54" s="194" t="s">
        <v>1571</v>
      </c>
      <c r="N54" s="194">
        <v>10</v>
      </c>
      <c r="O54" s="194" t="s">
        <v>1572</v>
      </c>
      <c r="P54" s="194">
        <v>50</v>
      </c>
      <c r="Q54" s="140"/>
      <c r="R54" s="141" t="s">
        <v>136</v>
      </c>
    </row>
    <row r="55" spans="1:18" x14ac:dyDescent="0.25">
      <c r="A55" s="42">
        <v>55</v>
      </c>
      <c r="B55" s="42"/>
      <c r="C55" s="199" t="s">
        <v>399</v>
      </c>
      <c r="D55" s="200">
        <v>52</v>
      </c>
      <c r="E55" s="241" t="s">
        <v>201</v>
      </c>
      <c r="F55" s="195" t="s">
        <v>322</v>
      </c>
      <c r="G55" s="194">
        <v>5.5</v>
      </c>
      <c r="H55" s="194">
        <v>5.5</v>
      </c>
      <c r="I55" s="194">
        <v>5.5</v>
      </c>
      <c r="J55" s="195"/>
      <c r="K55" s="194" t="s">
        <v>425</v>
      </c>
      <c r="L55" s="194">
        <v>40</v>
      </c>
      <c r="M55" s="194" t="s">
        <v>1571</v>
      </c>
      <c r="N55" s="194">
        <v>10</v>
      </c>
      <c r="O55" s="194" t="s">
        <v>1572</v>
      </c>
      <c r="P55" s="194">
        <v>50</v>
      </c>
      <c r="Q55" s="140"/>
      <c r="R55" s="141"/>
    </row>
    <row r="56" spans="1:18" x14ac:dyDescent="0.25">
      <c r="A56" s="42">
        <v>56</v>
      </c>
      <c r="B56" s="42"/>
      <c r="C56" s="199" t="s">
        <v>399</v>
      </c>
      <c r="D56" s="200">
        <v>53</v>
      </c>
      <c r="E56" s="241" t="s">
        <v>202</v>
      </c>
      <c r="F56" s="195" t="s">
        <v>323</v>
      </c>
      <c r="G56" s="194">
        <v>5.5</v>
      </c>
      <c r="H56" s="194">
        <v>5.5</v>
      </c>
      <c r="I56" s="194">
        <v>5.5</v>
      </c>
      <c r="J56" s="195"/>
      <c r="K56" s="194" t="s">
        <v>425</v>
      </c>
      <c r="L56" s="194">
        <v>40</v>
      </c>
      <c r="M56" s="194" t="s">
        <v>1571</v>
      </c>
      <c r="N56" s="194">
        <v>10</v>
      </c>
      <c r="O56" s="194" t="s">
        <v>1572</v>
      </c>
      <c r="P56" s="194">
        <v>50</v>
      </c>
      <c r="Q56" s="140"/>
      <c r="R56" s="141"/>
    </row>
    <row r="57" spans="1:18" x14ac:dyDescent="0.25">
      <c r="A57" s="42">
        <v>57</v>
      </c>
      <c r="B57" s="42"/>
      <c r="C57" s="199" t="s">
        <v>399</v>
      </c>
      <c r="D57" s="200">
        <v>54</v>
      </c>
      <c r="E57" s="241" t="s">
        <v>203</v>
      </c>
      <c r="F57" s="195" t="s">
        <v>324</v>
      </c>
      <c r="G57" s="194">
        <v>5.5</v>
      </c>
      <c r="H57" s="194">
        <v>5.5</v>
      </c>
      <c r="I57" s="194">
        <v>5.5</v>
      </c>
      <c r="J57" s="195"/>
      <c r="K57" s="194" t="s">
        <v>425</v>
      </c>
      <c r="L57" s="194">
        <v>40</v>
      </c>
      <c r="M57" s="194" t="s">
        <v>1571</v>
      </c>
      <c r="N57" s="194">
        <v>10</v>
      </c>
      <c r="O57" s="194" t="s">
        <v>1572</v>
      </c>
      <c r="P57" s="194">
        <v>50</v>
      </c>
      <c r="Q57" s="140"/>
      <c r="R57" s="141"/>
    </row>
    <row r="58" spans="1:18" x14ac:dyDescent="0.25">
      <c r="A58" s="42">
        <v>58</v>
      </c>
      <c r="B58" s="42"/>
      <c r="C58" s="199" t="s">
        <v>399</v>
      </c>
      <c r="D58" s="200">
        <v>55</v>
      </c>
      <c r="E58" s="241" t="s">
        <v>204</v>
      </c>
      <c r="F58" s="195" t="s">
        <v>325</v>
      </c>
      <c r="G58" s="194">
        <v>5.5</v>
      </c>
      <c r="H58" s="194">
        <v>5.5</v>
      </c>
      <c r="I58" s="194">
        <v>5.5</v>
      </c>
      <c r="J58" s="195"/>
      <c r="K58" s="194" t="s">
        <v>425</v>
      </c>
      <c r="L58" s="194">
        <v>40</v>
      </c>
      <c r="M58" s="194" t="s">
        <v>1571</v>
      </c>
      <c r="N58" s="194">
        <v>10</v>
      </c>
      <c r="O58" s="194" t="s">
        <v>1572</v>
      </c>
      <c r="P58" s="194">
        <v>50</v>
      </c>
      <c r="Q58" s="140"/>
      <c r="R58" s="141"/>
    </row>
    <row r="59" spans="1:18" x14ac:dyDescent="0.25">
      <c r="A59" s="42">
        <v>59</v>
      </c>
      <c r="B59" s="42"/>
      <c r="C59" s="199" t="s">
        <v>399</v>
      </c>
      <c r="D59" s="200">
        <v>56</v>
      </c>
      <c r="E59" s="241" t="s">
        <v>205</v>
      </c>
      <c r="F59" s="195" t="s">
        <v>326</v>
      </c>
      <c r="G59" s="194">
        <v>5.5</v>
      </c>
      <c r="H59" s="194">
        <v>5.5</v>
      </c>
      <c r="I59" s="194">
        <v>5.5</v>
      </c>
      <c r="J59" s="195"/>
      <c r="K59" s="194" t="s">
        <v>425</v>
      </c>
      <c r="L59" s="194">
        <v>40</v>
      </c>
      <c r="M59" s="194" t="s">
        <v>1571</v>
      </c>
      <c r="N59" s="194">
        <v>10</v>
      </c>
      <c r="O59" s="194" t="s">
        <v>1572</v>
      </c>
      <c r="P59" s="194">
        <v>50</v>
      </c>
      <c r="Q59" s="140"/>
      <c r="R59" s="141"/>
    </row>
    <row r="60" spans="1:18" x14ac:dyDescent="0.25">
      <c r="A60" s="42">
        <v>60</v>
      </c>
      <c r="B60" s="42"/>
      <c r="C60" s="199" t="s">
        <v>399</v>
      </c>
      <c r="D60" s="200">
        <v>57</v>
      </c>
      <c r="E60" s="241" t="s">
        <v>206</v>
      </c>
      <c r="F60" s="195" t="s">
        <v>327</v>
      </c>
      <c r="G60" s="194">
        <v>0.37</v>
      </c>
      <c r="H60" s="194">
        <v>0.37</v>
      </c>
      <c r="I60" s="194">
        <v>0.75</v>
      </c>
      <c r="J60" s="210" t="s">
        <v>10</v>
      </c>
      <c r="K60" s="194" t="s">
        <v>425</v>
      </c>
      <c r="L60" s="194">
        <v>40</v>
      </c>
      <c r="M60" s="194" t="s">
        <v>1571</v>
      </c>
      <c r="N60" s="194">
        <v>10</v>
      </c>
      <c r="O60" s="194" t="s">
        <v>1572</v>
      </c>
      <c r="P60" s="194">
        <v>50</v>
      </c>
      <c r="Q60" s="140"/>
      <c r="R60" s="141"/>
    </row>
    <row r="61" spans="1:18" x14ac:dyDescent="0.25">
      <c r="A61" s="42">
        <v>61</v>
      </c>
      <c r="B61" s="42"/>
      <c r="C61" s="199" t="s">
        <v>399</v>
      </c>
      <c r="D61" s="200">
        <v>58</v>
      </c>
      <c r="E61" s="241" t="s">
        <v>207</v>
      </c>
      <c r="F61" s="195" t="s">
        <v>328</v>
      </c>
      <c r="G61" s="194">
        <v>0.37</v>
      </c>
      <c r="H61" s="194">
        <v>0.37</v>
      </c>
      <c r="I61" s="194">
        <v>0.75</v>
      </c>
      <c r="J61" s="210" t="s">
        <v>10</v>
      </c>
      <c r="K61" s="194" t="s">
        <v>425</v>
      </c>
      <c r="L61" s="194">
        <v>40</v>
      </c>
      <c r="M61" s="194" t="s">
        <v>1571</v>
      </c>
      <c r="N61" s="194">
        <v>10</v>
      </c>
      <c r="O61" s="194" t="s">
        <v>1572</v>
      </c>
      <c r="P61" s="194">
        <v>50</v>
      </c>
      <c r="Q61" s="140"/>
      <c r="R61" s="141"/>
    </row>
    <row r="62" spans="1:18" x14ac:dyDescent="0.25">
      <c r="A62" s="42">
        <v>62</v>
      </c>
      <c r="B62" s="42"/>
      <c r="C62" s="199" t="s">
        <v>399</v>
      </c>
      <c r="D62" s="200">
        <v>59</v>
      </c>
      <c r="E62" s="241" t="s">
        <v>208</v>
      </c>
      <c r="F62" s="195" t="s">
        <v>329</v>
      </c>
      <c r="G62" s="194">
        <v>0.37</v>
      </c>
      <c r="H62" s="194">
        <v>0.37</v>
      </c>
      <c r="I62" s="194">
        <v>0.75</v>
      </c>
      <c r="J62" s="210" t="s">
        <v>10</v>
      </c>
      <c r="K62" s="194" t="s">
        <v>425</v>
      </c>
      <c r="L62" s="194">
        <v>40</v>
      </c>
      <c r="M62" s="194" t="s">
        <v>1571</v>
      </c>
      <c r="N62" s="194">
        <v>10</v>
      </c>
      <c r="O62" s="194" t="s">
        <v>1572</v>
      </c>
      <c r="P62" s="194">
        <v>50</v>
      </c>
      <c r="Q62" s="140"/>
      <c r="R62" s="141"/>
    </row>
    <row r="63" spans="1:18" x14ac:dyDescent="0.25">
      <c r="A63" s="42">
        <v>63</v>
      </c>
      <c r="B63" s="42"/>
      <c r="C63" s="199" t="s">
        <v>399</v>
      </c>
      <c r="D63" s="200">
        <v>60</v>
      </c>
      <c r="E63" s="241" t="s">
        <v>209</v>
      </c>
      <c r="F63" s="195" t="s">
        <v>330</v>
      </c>
      <c r="G63" s="194">
        <v>0.37</v>
      </c>
      <c r="H63" s="194">
        <v>0.37</v>
      </c>
      <c r="I63" s="194">
        <v>0.75</v>
      </c>
      <c r="J63" s="210" t="s">
        <v>10</v>
      </c>
      <c r="K63" s="194" t="s">
        <v>425</v>
      </c>
      <c r="L63" s="194">
        <v>40</v>
      </c>
      <c r="M63" s="194" t="s">
        <v>1571</v>
      </c>
      <c r="N63" s="194">
        <v>10</v>
      </c>
      <c r="O63" s="194" t="s">
        <v>1572</v>
      </c>
      <c r="P63" s="194">
        <v>50</v>
      </c>
      <c r="Q63" s="140"/>
      <c r="R63" s="141"/>
    </row>
    <row r="64" spans="1:18" x14ac:dyDescent="0.25">
      <c r="A64" s="42">
        <v>64</v>
      </c>
      <c r="B64" s="42"/>
      <c r="C64" s="199" t="s">
        <v>399</v>
      </c>
      <c r="D64" s="200">
        <v>61</v>
      </c>
      <c r="E64" s="241" t="s">
        <v>210</v>
      </c>
      <c r="F64" s="195" t="s">
        <v>331</v>
      </c>
      <c r="G64" s="194">
        <v>11</v>
      </c>
      <c r="H64" s="194">
        <v>11</v>
      </c>
      <c r="I64" s="194">
        <v>15</v>
      </c>
      <c r="J64" s="210" t="s">
        <v>7</v>
      </c>
      <c r="K64" s="194" t="s">
        <v>429</v>
      </c>
      <c r="L64" s="194">
        <v>50</v>
      </c>
      <c r="M64" s="194" t="s">
        <v>1571</v>
      </c>
      <c r="N64" s="194">
        <v>10</v>
      </c>
      <c r="O64" s="194" t="s">
        <v>1572</v>
      </c>
      <c r="P64" s="194">
        <v>50</v>
      </c>
      <c r="Q64" s="140"/>
      <c r="R64" s="141"/>
    </row>
    <row r="65" spans="1:23" x14ac:dyDescent="0.25">
      <c r="A65" s="42">
        <v>65</v>
      </c>
      <c r="B65" s="42"/>
      <c r="C65" s="199" t="s">
        <v>399</v>
      </c>
      <c r="D65" s="200">
        <v>62</v>
      </c>
      <c r="E65" s="241" t="s">
        <v>211</v>
      </c>
      <c r="F65" s="195" t="s">
        <v>332</v>
      </c>
      <c r="G65" s="194">
        <v>11</v>
      </c>
      <c r="H65" s="194">
        <v>11</v>
      </c>
      <c r="I65" s="194">
        <v>15</v>
      </c>
      <c r="J65" s="210" t="s">
        <v>7</v>
      </c>
      <c r="K65" s="194" t="s">
        <v>429</v>
      </c>
      <c r="L65" s="194">
        <v>50</v>
      </c>
      <c r="M65" s="194" t="s">
        <v>1571</v>
      </c>
      <c r="N65" s="194">
        <v>10</v>
      </c>
      <c r="O65" s="194" t="s">
        <v>1572</v>
      </c>
      <c r="P65" s="194">
        <v>50</v>
      </c>
      <c r="Q65" s="140"/>
      <c r="R65" s="141"/>
    </row>
    <row r="66" spans="1:23" x14ac:dyDescent="0.25">
      <c r="A66" s="42">
        <v>66</v>
      </c>
      <c r="B66" s="42"/>
      <c r="C66" s="199" t="s">
        <v>399</v>
      </c>
      <c r="D66" s="200">
        <v>63</v>
      </c>
      <c r="E66" s="241" t="s">
        <v>212</v>
      </c>
      <c r="F66" s="195" t="s">
        <v>333</v>
      </c>
      <c r="G66" s="194">
        <v>15</v>
      </c>
      <c r="H66" s="194">
        <v>15</v>
      </c>
      <c r="I66" s="194">
        <v>18.5</v>
      </c>
      <c r="J66" s="210" t="s">
        <v>450</v>
      </c>
      <c r="K66" s="194" t="s">
        <v>429</v>
      </c>
      <c r="L66" s="194">
        <v>50</v>
      </c>
      <c r="M66" s="194" t="s">
        <v>1571</v>
      </c>
      <c r="N66" s="194">
        <v>10</v>
      </c>
      <c r="O66" s="194" t="s">
        <v>1572</v>
      </c>
      <c r="P66" s="194">
        <v>50</v>
      </c>
      <c r="Q66" s="140"/>
      <c r="R66" s="141"/>
    </row>
    <row r="67" spans="1:23" x14ac:dyDescent="0.25">
      <c r="A67" s="42">
        <v>67</v>
      </c>
      <c r="B67" s="42"/>
      <c r="C67" s="199" t="s">
        <v>399</v>
      </c>
      <c r="D67" s="200">
        <v>64</v>
      </c>
      <c r="E67" s="241" t="s">
        <v>213</v>
      </c>
      <c r="F67" s="195" t="s">
        <v>334</v>
      </c>
      <c r="G67" s="194">
        <v>15</v>
      </c>
      <c r="H67" s="194">
        <v>15</v>
      </c>
      <c r="I67" s="194">
        <v>18.5</v>
      </c>
      <c r="J67" s="210" t="s">
        <v>450</v>
      </c>
      <c r="K67" s="194" t="s">
        <v>429</v>
      </c>
      <c r="L67" s="194">
        <v>50</v>
      </c>
      <c r="M67" s="194" t="s">
        <v>1571</v>
      </c>
      <c r="N67" s="194">
        <v>10</v>
      </c>
      <c r="O67" s="194" t="s">
        <v>1572</v>
      </c>
      <c r="P67" s="194">
        <v>50</v>
      </c>
      <c r="Q67" s="140"/>
      <c r="R67" s="141"/>
    </row>
    <row r="68" spans="1:23" x14ac:dyDescent="0.25">
      <c r="A68" s="42">
        <v>68</v>
      </c>
      <c r="B68" s="42"/>
      <c r="C68" s="199" t="s">
        <v>399</v>
      </c>
      <c r="D68" s="200">
        <v>65</v>
      </c>
      <c r="E68" s="241" t="s">
        <v>214</v>
      </c>
      <c r="F68" s="195" t="s">
        <v>335</v>
      </c>
      <c r="G68" s="194">
        <v>3</v>
      </c>
      <c r="H68" s="194">
        <v>3</v>
      </c>
      <c r="I68" s="194">
        <v>3</v>
      </c>
      <c r="J68" s="195"/>
      <c r="K68" s="194" t="s">
        <v>425</v>
      </c>
      <c r="L68" s="194">
        <v>50</v>
      </c>
      <c r="M68" s="194" t="s">
        <v>1571</v>
      </c>
      <c r="N68" s="194">
        <v>10</v>
      </c>
      <c r="O68" s="194" t="s">
        <v>1572</v>
      </c>
      <c r="P68" s="194">
        <v>50</v>
      </c>
      <c r="Q68" s="140"/>
      <c r="R68" s="141"/>
    </row>
    <row r="69" spans="1:23" x14ac:dyDescent="0.25">
      <c r="A69" s="42">
        <v>69</v>
      </c>
      <c r="B69" s="42"/>
      <c r="C69" s="199" t="s">
        <v>399</v>
      </c>
      <c r="D69" s="200">
        <v>66</v>
      </c>
      <c r="E69" s="241" t="s">
        <v>215</v>
      </c>
      <c r="F69" s="195" t="s">
        <v>336</v>
      </c>
      <c r="G69" s="194">
        <v>3</v>
      </c>
      <c r="H69" s="194">
        <v>3</v>
      </c>
      <c r="I69" s="194">
        <v>3</v>
      </c>
      <c r="J69" s="195"/>
      <c r="K69" s="194" t="s">
        <v>425</v>
      </c>
      <c r="L69" s="194">
        <v>50</v>
      </c>
      <c r="M69" s="194" t="s">
        <v>1571</v>
      </c>
      <c r="N69" s="194">
        <v>10</v>
      </c>
      <c r="O69" s="194" t="s">
        <v>1572</v>
      </c>
      <c r="P69" s="194">
        <v>50</v>
      </c>
      <c r="Q69" s="140"/>
      <c r="R69" s="141"/>
    </row>
    <row r="70" spans="1:23" x14ac:dyDescent="0.25">
      <c r="A70" s="42">
        <v>70</v>
      </c>
      <c r="B70" s="42"/>
      <c r="C70" s="199" t="s">
        <v>399</v>
      </c>
      <c r="D70" s="200">
        <v>67</v>
      </c>
      <c r="E70" s="241" t="s">
        <v>216</v>
      </c>
      <c r="F70" s="195" t="s">
        <v>337</v>
      </c>
      <c r="G70" s="194">
        <v>3</v>
      </c>
      <c r="H70" s="194">
        <v>3</v>
      </c>
      <c r="I70" s="194">
        <v>3</v>
      </c>
      <c r="J70" s="195"/>
      <c r="K70" s="194" t="s">
        <v>425</v>
      </c>
      <c r="L70" s="194">
        <v>50</v>
      </c>
      <c r="M70" s="194" t="s">
        <v>1571</v>
      </c>
      <c r="N70" s="194">
        <v>10</v>
      </c>
      <c r="O70" s="194" t="s">
        <v>1572</v>
      </c>
      <c r="P70" s="194">
        <v>50</v>
      </c>
      <c r="Q70" s="140"/>
      <c r="R70" s="141"/>
    </row>
    <row r="71" spans="1:23" x14ac:dyDescent="0.25">
      <c r="A71" s="42">
        <v>71</v>
      </c>
      <c r="B71" s="42"/>
      <c r="C71" s="199" t="s">
        <v>399</v>
      </c>
      <c r="D71" s="200">
        <v>68</v>
      </c>
      <c r="E71" s="241" t="s">
        <v>217</v>
      </c>
      <c r="F71" s="195" t="s">
        <v>338</v>
      </c>
      <c r="G71" s="194">
        <v>3</v>
      </c>
      <c r="H71" s="194">
        <v>3</v>
      </c>
      <c r="I71" s="194">
        <v>3</v>
      </c>
      <c r="J71" s="195"/>
      <c r="K71" s="194" t="s">
        <v>425</v>
      </c>
      <c r="L71" s="194">
        <v>50</v>
      </c>
      <c r="M71" s="194" t="s">
        <v>1571</v>
      </c>
      <c r="N71" s="194">
        <v>10</v>
      </c>
      <c r="O71" s="194" t="s">
        <v>1572</v>
      </c>
      <c r="P71" s="194">
        <v>50</v>
      </c>
      <c r="Q71" s="140"/>
      <c r="R71" s="141" t="s">
        <v>137</v>
      </c>
    </row>
    <row r="72" spans="1:23" x14ac:dyDescent="0.25">
      <c r="A72" s="42">
        <v>72</v>
      </c>
      <c r="B72" s="42"/>
      <c r="C72" s="199" t="s">
        <v>399</v>
      </c>
      <c r="D72" s="200">
        <v>69</v>
      </c>
      <c r="E72" s="241" t="s">
        <v>218</v>
      </c>
      <c r="F72" s="195" t="s">
        <v>339</v>
      </c>
      <c r="G72" s="194">
        <v>3</v>
      </c>
      <c r="H72" s="194">
        <v>3</v>
      </c>
      <c r="I72" s="194">
        <v>3</v>
      </c>
      <c r="J72" s="195"/>
      <c r="K72" s="194" t="s">
        <v>425</v>
      </c>
      <c r="L72" s="194">
        <v>50</v>
      </c>
      <c r="M72" s="194" t="s">
        <v>1571</v>
      </c>
      <c r="N72" s="194">
        <v>10</v>
      </c>
      <c r="O72" s="194" t="s">
        <v>1572</v>
      </c>
      <c r="P72" s="194">
        <v>50</v>
      </c>
      <c r="Q72" s="140"/>
      <c r="R72" s="141"/>
    </row>
    <row r="73" spans="1:23" x14ac:dyDescent="0.25">
      <c r="A73" s="42">
        <v>73</v>
      </c>
      <c r="B73" s="42"/>
      <c r="C73" s="199" t="s">
        <v>399</v>
      </c>
      <c r="D73" s="200">
        <v>70</v>
      </c>
      <c r="E73" s="241" t="s">
        <v>219</v>
      </c>
      <c r="F73" s="195" t="s">
        <v>340</v>
      </c>
      <c r="G73" s="194">
        <v>0.37</v>
      </c>
      <c r="H73" s="194">
        <v>0.37</v>
      </c>
      <c r="I73" s="194">
        <v>0.37</v>
      </c>
      <c r="J73" s="195"/>
      <c r="K73" s="194" t="s">
        <v>425</v>
      </c>
      <c r="L73" s="194">
        <v>50</v>
      </c>
      <c r="M73" s="194" t="s">
        <v>1571</v>
      </c>
      <c r="N73" s="194">
        <v>10</v>
      </c>
      <c r="O73" s="194" t="s">
        <v>1572</v>
      </c>
      <c r="P73" s="194">
        <v>50</v>
      </c>
      <c r="Q73" s="140"/>
      <c r="R73" s="141"/>
    </row>
    <row r="74" spans="1:23" x14ac:dyDescent="0.25">
      <c r="A74" s="42">
        <v>74</v>
      </c>
      <c r="B74" s="42"/>
      <c r="C74" s="199" t="s">
        <v>399</v>
      </c>
      <c r="D74" s="200">
        <v>71</v>
      </c>
      <c r="E74" s="241" t="s">
        <v>220</v>
      </c>
      <c r="F74" s="195" t="s">
        <v>341</v>
      </c>
      <c r="G74" s="194"/>
      <c r="H74" s="194"/>
      <c r="I74" s="194">
        <v>1.8</v>
      </c>
      <c r="J74" s="195"/>
      <c r="K74" s="194" t="s">
        <v>425</v>
      </c>
      <c r="L74" s="194">
        <v>50</v>
      </c>
      <c r="M74" s="194" t="s">
        <v>1571</v>
      </c>
      <c r="N74" s="194">
        <v>10</v>
      </c>
      <c r="O74" s="194" t="s">
        <v>1572</v>
      </c>
      <c r="P74" s="194">
        <v>50</v>
      </c>
      <c r="Q74" s="140"/>
      <c r="R74" s="141"/>
    </row>
    <row r="75" spans="1:23" x14ac:dyDescent="0.25">
      <c r="A75" s="42">
        <v>75</v>
      </c>
      <c r="B75" s="42"/>
      <c r="C75" s="199" t="s">
        <v>399</v>
      </c>
      <c r="D75" s="200">
        <v>72</v>
      </c>
      <c r="E75" s="241" t="s">
        <v>221</v>
      </c>
      <c r="F75" s="195" t="s">
        <v>342</v>
      </c>
      <c r="G75" s="194"/>
      <c r="H75" s="194"/>
      <c r="I75" s="194">
        <v>1.8</v>
      </c>
      <c r="J75" s="195"/>
      <c r="K75" s="194" t="s">
        <v>425</v>
      </c>
      <c r="L75" s="194">
        <v>50</v>
      </c>
      <c r="M75" s="194" t="s">
        <v>1571</v>
      </c>
      <c r="N75" s="194">
        <v>10</v>
      </c>
      <c r="O75" s="194" t="s">
        <v>1572</v>
      </c>
      <c r="P75" s="194">
        <v>50</v>
      </c>
      <c r="Q75" s="140"/>
      <c r="R75" s="141"/>
    </row>
    <row r="76" spans="1:23" x14ac:dyDescent="0.25">
      <c r="A76" s="42">
        <v>76</v>
      </c>
      <c r="B76" s="42"/>
      <c r="C76" s="199" t="s">
        <v>399</v>
      </c>
      <c r="D76" s="200">
        <v>73</v>
      </c>
      <c r="E76" s="241" t="s">
        <v>222</v>
      </c>
      <c r="F76" s="195" t="s">
        <v>343</v>
      </c>
      <c r="G76" s="194">
        <v>1.8</v>
      </c>
      <c r="H76" s="194">
        <v>1.8</v>
      </c>
      <c r="I76" s="291">
        <v>7.5</v>
      </c>
      <c r="J76" s="291" t="s">
        <v>419</v>
      </c>
      <c r="K76" s="194" t="s">
        <v>429</v>
      </c>
      <c r="L76" s="194">
        <v>50</v>
      </c>
      <c r="M76" s="194" t="s">
        <v>1571</v>
      </c>
      <c r="N76" s="194">
        <v>10</v>
      </c>
      <c r="O76" s="194" t="s">
        <v>1572</v>
      </c>
      <c r="P76" s="194">
        <v>30</v>
      </c>
      <c r="Q76" s="140"/>
      <c r="R76" s="141"/>
    </row>
    <row r="77" spans="1:23" x14ac:dyDescent="0.25">
      <c r="A77" s="42">
        <v>77</v>
      </c>
      <c r="B77" s="42"/>
      <c r="C77" s="199" t="s">
        <v>399</v>
      </c>
      <c r="D77" s="200">
        <v>74</v>
      </c>
      <c r="E77" s="241" t="s">
        <v>223</v>
      </c>
      <c r="F77" s="195" t="s">
        <v>344</v>
      </c>
      <c r="G77" s="194">
        <v>1.8</v>
      </c>
      <c r="H77" s="194">
        <v>1.8</v>
      </c>
      <c r="I77" s="292"/>
      <c r="J77" s="292"/>
      <c r="K77" s="194" t="s">
        <v>425</v>
      </c>
      <c r="L77" s="194">
        <v>60</v>
      </c>
      <c r="M77" s="194" t="s">
        <v>1571</v>
      </c>
      <c r="N77" s="194">
        <v>10</v>
      </c>
      <c r="O77" s="194" t="s">
        <v>1572</v>
      </c>
      <c r="P77" s="194">
        <v>50</v>
      </c>
      <c r="Q77" s="140"/>
      <c r="R77" s="141"/>
    </row>
    <row r="78" spans="1:23" x14ac:dyDescent="0.25">
      <c r="A78" s="42">
        <v>78</v>
      </c>
      <c r="B78" s="42"/>
      <c r="C78" s="199" t="s">
        <v>399</v>
      </c>
      <c r="D78" s="200">
        <v>75</v>
      </c>
      <c r="E78" s="241" t="s">
        <v>224</v>
      </c>
      <c r="F78" s="195" t="s">
        <v>345</v>
      </c>
      <c r="G78" s="194">
        <v>18.5</v>
      </c>
      <c r="H78" s="194">
        <v>18.5</v>
      </c>
      <c r="I78" s="194">
        <v>18.5</v>
      </c>
      <c r="J78" s="194" t="s">
        <v>420</v>
      </c>
      <c r="K78" s="194" t="s">
        <v>429</v>
      </c>
      <c r="L78" s="194">
        <v>60</v>
      </c>
      <c r="M78" s="194" t="s">
        <v>1571</v>
      </c>
      <c r="N78" s="194">
        <v>10</v>
      </c>
      <c r="O78" s="194" t="s">
        <v>1572</v>
      </c>
      <c r="P78" s="194">
        <v>50</v>
      </c>
      <c r="Q78" s="140"/>
      <c r="R78" s="141"/>
    </row>
    <row r="79" spans="1:23" x14ac:dyDescent="0.25">
      <c r="A79" s="42">
        <v>79</v>
      </c>
      <c r="B79" s="42"/>
      <c r="C79" s="199" t="s">
        <v>399</v>
      </c>
      <c r="D79" s="200">
        <v>76</v>
      </c>
      <c r="E79" s="241" t="s">
        <v>225</v>
      </c>
      <c r="F79" s="195" t="s">
        <v>346</v>
      </c>
      <c r="G79" s="194">
        <v>3</v>
      </c>
      <c r="H79" s="194">
        <v>3</v>
      </c>
      <c r="I79" s="194">
        <v>3</v>
      </c>
      <c r="J79" s="195"/>
      <c r="K79" s="194" t="s">
        <v>425</v>
      </c>
      <c r="L79" s="194">
        <v>60</v>
      </c>
      <c r="M79" s="194" t="s">
        <v>1571</v>
      </c>
      <c r="N79" s="194">
        <v>10</v>
      </c>
      <c r="O79" s="194" t="s">
        <v>1572</v>
      </c>
      <c r="P79" s="194">
        <v>50</v>
      </c>
      <c r="Q79" s="140"/>
      <c r="R79" s="141"/>
    </row>
    <row r="80" spans="1:23" x14ac:dyDescent="0.25">
      <c r="A80" s="42">
        <v>80</v>
      </c>
      <c r="B80" s="42"/>
      <c r="C80" s="199" t="s">
        <v>399</v>
      </c>
      <c r="D80" s="200">
        <v>77</v>
      </c>
      <c r="E80" s="241" t="s">
        <v>226</v>
      </c>
      <c r="F80" s="195" t="s">
        <v>347</v>
      </c>
      <c r="G80" s="194">
        <v>0.75</v>
      </c>
      <c r="H80" s="194">
        <v>0.75</v>
      </c>
      <c r="I80" s="194">
        <v>0.75</v>
      </c>
      <c r="J80" s="195"/>
      <c r="K80" s="194" t="s">
        <v>425</v>
      </c>
      <c r="L80" s="194">
        <v>60</v>
      </c>
      <c r="M80" s="194" t="s">
        <v>1571</v>
      </c>
      <c r="N80" s="194">
        <v>10</v>
      </c>
      <c r="O80" s="194" t="s">
        <v>1572</v>
      </c>
      <c r="P80" s="194">
        <v>50</v>
      </c>
      <c r="Q80" s="140"/>
      <c r="R80" s="141"/>
      <c r="W80" s="132">
        <f>17*0.15</f>
        <v>2.5499999999999998</v>
      </c>
    </row>
    <row r="81" spans="1:18" x14ac:dyDescent="0.25">
      <c r="A81" s="42">
        <v>81</v>
      </c>
      <c r="B81" s="42"/>
      <c r="C81" s="199" t="s">
        <v>399</v>
      </c>
      <c r="D81" s="200">
        <v>78</v>
      </c>
      <c r="E81" s="241" t="s">
        <v>1072</v>
      </c>
      <c r="F81" s="195" t="s">
        <v>348</v>
      </c>
      <c r="G81" s="194">
        <v>45</v>
      </c>
      <c r="H81" s="194">
        <v>45</v>
      </c>
      <c r="I81" s="194">
        <v>55</v>
      </c>
      <c r="J81" s="210" t="s">
        <v>11</v>
      </c>
      <c r="K81" s="194" t="s">
        <v>427</v>
      </c>
      <c r="L81" s="194">
        <v>60</v>
      </c>
      <c r="M81" s="194" t="s">
        <v>1571</v>
      </c>
      <c r="N81" s="194">
        <v>10</v>
      </c>
      <c r="O81" s="194" t="s">
        <v>1572</v>
      </c>
      <c r="P81" s="194">
        <v>50</v>
      </c>
      <c r="Q81" s="140"/>
      <c r="R81" s="141"/>
    </row>
    <row r="82" spans="1:18" x14ac:dyDescent="0.25">
      <c r="A82" s="42">
        <v>82</v>
      </c>
      <c r="B82" s="42"/>
      <c r="C82" s="199" t="s">
        <v>399</v>
      </c>
      <c r="D82" s="200">
        <v>79</v>
      </c>
      <c r="E82" s="241" t="s">
        <v>227</v>
      </c>
      <c r="F82" s="195" t="s">
        <v>349</v>
      </c>
      <c r="G82" s="194">
        <v>4</v>
      </c>
      <c r="H82" s="194">
        <v>4</v>
      </c>
      <c r="I82" s="194">
        <v>11</v>
      </c>
      <c r="J82" s="194" t="s">
        <v>421</v>
      </c>
      <c r="K82" s="194" t="s">
        <v>429</v>
      </c>
      <c r="L82" s="194">
        <v>60</v>
      </c>
      <c r="M82" s="194" t="s">
        <v>1571</v>
      </c>
      <c r="N82" s="194">
        <v>10</v>
      </c>
      <c r="O82" s="194" t="s">
        <v>1572</v>
      </c>
      <c r="P82" s="194">
        <v>50</v>
      </c>
      <c r="Q82" s="140"/>
      <c r="R82" s="141"/>
    </row>
    <row r="83" spans="1:18" x14ac:dyDescent="0.25">
      <c r="A83" s="42">
        <v>83</v>
      </c>
      <c r="B83" s="42"/>
      <c r="C83" s="199" t="s">
        <v>399</v>
      </c>
      <c r="D83" s="200">
        <v>80</v>
      </c>
      <c r="E83" s="241" t="s">
        <v>228</v>
      </c>
      <c r="F83" s="195" t="s">
        <v>350</v>
      </c>
      <c r="G83" s="194">
        <v>4</v>
      </c>
      <c r="H83" s="194">
        <v>4</v>
      </c>
      <c r="I83" s="194">
        <v>4</v>
      </c>
      <c r="J83" s="195"/>
      <c r="K83" s="194" t="s">
        <v>425</v>
      </c>
      <c r="L83" s="194">
        <v>60</v>
      </c>
      <c r="M83" s="194" t="s">
        <v>1571</v>
      </c>
      <c r="N83" s="194">
        <v>10</v>
      </c>
      <c r="O83" s="194" t="s">
        <v>1572</v>
      </c>
      <c r="P83" s="194">
        <v>50</v>
      </c>
      <c r="Q83" s="140"/>
      <c r="R83" s="141"/>
    </row>
    <row r="84" spans="1:18" x14ac:dyDescent="0.25">
      <c r="A84" s="42">
        <v>84</v>
      </c>
      <c r="B84" s="42"/>
      <c r="C84" s="199" t="s">
        <v>399</v>
      </c>
      <c r="D84" s="200">
        <v>81</v>
      </c>
      <c r="E84" s="241" t="s">
        <v>1073</v>
      </c>
      <c r="F84" s="195" t="s">
        <v>351</v>
      </c>
      <c r="G84" s="194">
        <v>4</v>
      </c>
      <c r="H84" s="194">
        <v>4</v>
      </c>
      <c r="I84" s="194">
        <v>4</v>
      </c>
      <c r="J84" s="195"/>
      <c r="K84" s="194" t="s">
        <v>425</v>
      </c>
      <c r="L84" s="194">
        <v>60</v>
      </c>
      <c r="M84" s="194" t="s">
        <v>1571</v>
      </c>
      <c r="N84" s="194">
        <v>10</v>
      </c>
      <c r="O84" s="194" t="s">
        <v>1572</v>
      </c>
      <c r="P84" s="194">
        <v>50</v>
      </c>
      <c r="Q84" s="140"/>
      <c r="R84" s="141"/>
    </row>
    <row r="85" spans="1:18" x14ac:dyDescent="0.25">
      <c r="A85" s="42">
        <v>85</v>
      </c>
      <c r="B85" s="42"/>
      <c r="C85" s="199" t="s">
        <v>399</v>
      </c>
      <c r="D85" s="200">
        <v>82</v>
      </c>
      <c r="E85" s="241" t="s">
        <v>229</v>
      </c>
      <c r="F85" s="195" t="s">
        <v>352</v>
      </c>
      <c r="G85" s="194">
        <v>3</v>
      </c>
      <c r="H85" s="194">
        <v>3</v>
      </c>
      <c r="I85" s="194">
        <v>3</v>
      </c>
      <c r="J85" s="195"/>
      <c r="K85" s="194" t="s">
        <v>425</v>
      </c>
      <c r="L85" s="194">
        <v>60</v>
      </c>
      <c r="M85" s="194" t="s">
        <v>1571</v>
      </c>
      <c r="N85" s="194">
        <v>10</v>
      </c>
      <c r="O85" s="194" t="s">
        <v>1572</v>
      </c>
      <c r="P85" s="194">
        <v>50</v>
      </c>
      <c r="Q85" s="140"/>
      <c r="R85" s="141"/>
    </row>
    <row r="86" spans="1:18" x14ac:dyDescent="0.25">
      <c r="A86" s="42">
        <v>86</v>
      </c>
      <c r="B86" s="42"/>
      <c r="C86" s="199" t="s">
        <v>399</v>
      </c>
      <c r="D86" s="200">
        <v>83</v>
      </c>
      <c r="E86" s="241" t="s">
        <v>230</v>
      </c>
      <c r="F86" s="195" t="s">
        <v>353</v>
      </c>
      <c r="G86" s="194">
        <v>3</v>
      </c>
      <c r="H86" s="194">
        <v>3</v>
      </c>
      <c r="I86" s="194">
        <v>3</v>
      </c>
      <c r="J86" s="195"/>
      <c r="K86" s="194" t="s">
        <v>425</v>
      </c>
      <c r="L86" s="194">
        <v>60</v>
      </c>
      <c r="M86" s="194" t="s">
        <v>1571</v>
      </c>
      <c r="N86" s="194">
        <v>10</v>
      </c>
      <c r="O86" s="194" t="s">
        <v>1572</v>
      </c>
      <c r="P86" s="194">
        <v>50</v>
      </c>
      <c r="Q86" s="140"/>
      <c r="R86" s="141"/>
    </row>
    <row r="87" spans="1:18" x14ac:dyDescent="0.25">
      <c r="A87" s="42">
        <v>87</v>
      </c>
      <c r="B87" s="42"/>
      <c r="C87" s="199" t="s">
        <v>399</v>
      </c>
      <c r="D87" s="200">
        <v>84</v>
      </c>
      <c r="E87" s="241" t="s">
        <v>231</v>
      </c>
      <c r="F87" s="195" t="s">
        <v>354</v>
      </c>
      <c r="G87" s="194">
        <v>11</v>
      </c>
      <c r="H87" s="194">
        <v>11</v>
      </c>
      <c r="I87" s="194">
        <v>11</v>
      </c>
      <c r="J87" s="210" t="s">
        <v>5</v>
      </c>
      <c r="K87" s="194" t="s">
        <v>429</v>
      </c>
      <c r="L87" s="194">
        <v>60</v>
      </c>
      <c r="M87" s="194" t="s">
        <v>1571</v>
      </c>
      <c r="N87" s="194">
        <v>10</v>
      </c>
      <c r="O87" s="194" t="s">
        <v>1572</v>
      </c>
      <c r="P87" s="194">
        <v>50</v>
      </c>
      <c r="Q87" s="140"/>
      <c r="R87" s="141"/>
    </row>
    <row r="88" spans="1:18" x14ac:dyDescent="0.25">
      <c r="A88" s="42">
        <v>88</v>
      </c>
      <c r="B88" s="42"/>
      <c r="C88" s="199" t="s">
        <v>399</v>
      </c>
      <c r="D88" s="200">
        <v>85</v>
      </c>
      <c r="E88" s="241" t="s">
        <v>232</v>
      </c>
      <c r="F88" s="195" t="s">
        <v>355</v>
      </c>
      <c r="G88" s="194">
        <v>7.5</v>
      </c>
      <c r="H88" s="194">
        <v>7.5</v>
      </c>
      <c r="I88" s="194">
        <v>7.5</v>
      </c>
      <c r="J88" s="210" t="s">
        <v>6</v>
      </c>
      <c r="K88" s="194" t="s">
        <v>429</v>
      </c>
      <c r="L88" s="194">
        <v>60</v>
      </c>
      <c r="M88" s="194" t="s">
        <v>1571</v>
      </c>
      <c r="N88" s="194">
        <v>10</v>
      </c>
      <c r="O88" s="194" t="s">
        <v>1572</v>
      </c>
      <c r="P88" s="194">
        <v>50</v>
      </c>
      <c r="Q88" s="140"/>
      <c r="R88" s="141"/>
    </row>
    <row r="89" spans="1:18" x14ac:dyDescent="0.25">
      <c r="A89" s="42">
        <v>89</v>
      </c>
      <c r="B89" s="42"/>
      <c r="C89" s="199" t="s">
        <v>399</v>
      </c>
      <c r="D89" s="200">
        <v>86</v>
      </c>
      <c r="E89" s="241" t="s">
        <v>233</v>
      </c>
      <c r="F89" s="195" t="s">
        <v>356</v>
      </c>
      <c r="G89" s="194">
        <v>2.2000000000000002</v>
      </c>
      <c r="H89" s="194">
        <v>2.2000000000000002</v>
      </c>
      <c r="I89" s="194" t="s">
        <v>401</v>
      </c>
      <c r="J89" s="195"/>
      <c r="K89" s="194" t="s">
        <v>425</v>
      </c>
      <c r="L89" s="194">
        <v>60</v>
      </c>
      <c r="M89" s="194" t="s">
        <v>1571</v>
      </c>
      <c r="N89" s="194">
        <v>10</v>
      </c>
      <c r="O89" s="194" t="s">
        <v>1572</v>
      </c>
      <c r="P89" s="194">
        <v>50</v>
      </c>
      <c r="Q89" s="140"/>
      <c r="R89" s="141"/>
    </row>
    <row r="90" spans="1:18" x14ac:dyDescent="0.25">
      <c r="A90" s="42">
        <v>90</v>
      </c>
      <c r="B90" s="42"/>
      <c r="C90" s="199" t="s">
        <v>399</v>
      </c>
      <c r="D90" s="200">
        <v>87</v>
      </c>
      <c r="E90" s="241" t="s">
        <v>234</v>
      </c>
      <c r="F90" s="195" t="s">
        <v>357</v>
      </c>
      <c r="G90" s="194" t="s">
        <v>358</v>
      </c>
      <c r="H90" s="194" t="s">
        <v>358</v>
      </c>
      <c r="I90" s="194">
        <v>1.1000000000000001</v>
      </c>
      <c r="J90" s="195"/>
      <c r="K90" s="194" t="s">
        <v>425</v>
      </c>
      <c r="L90" s="194">
        <v>60</v>
      </c>
      <c r="M90" s="194" t="s">
        <v>1571</v>
      </c>
      <c r="N90" s="194">
        <v>10</v>
      </c>
      <c r="O90" s="194" t="s">
        <v>1572</v>
      </c>
      <c r="P90" s="194">
        <v>50</v>
      </c>
      <c r="Q90" s="140"/>
      <c r="R90" s="141"/>
    </row>
    <row r="91" spans="1:18" x14ac:dyDescent="0.25">
      <c r="A91" s="42">
        <v>91</v>
      </c>
      <c r="B91" s="42"/>
      <c r="C91" s="199" t="s">
        <v>399</v>
      </c>
      <c r="D91" s="200">
        <v>88</v>
      </c>
      <c r="E91" s="241" t="s">
        <v>235</v>
      </c>
      <c r="F91" s="195" t="s">
        <v>359</v>
      </c>
      <c r="G91" s="194">
        <v>4</v>
      </c>
      <c r="H91" s="194">
        <v>4</v>
      </c>
      <c r="I91" s="194">
        <v>4</v>
      </c>
      <c r="J91" s="195"/>
      <c r="K91" s="194" t="s">
        <v>425</v>
      </c>
      <c r="L91" s="194">
        <v>60</v>
      </c>
      <c r="M91" s="194" t="s">
        <v>1571</v>
      </c>
      <c r="N91" s="194">
        <v>10</v>
      </c>
      <c r="O91" s="194" t="s">
        <v>1572</v>
      </c>
      <c r="P91" s="194">
        <v>50</v>
      </c>
      <c r="Q91" s="140"/>
      <c r="R91" s="141"/>
    </row>
    <row r="92" spans="1:18" x14ac:dyDescent="0.25">
      <c r="A92" s="42">
        <v>92</v>
      </c>
      <c r="B92" s="42"/>
      <c r="C92" s="199" t="s">
        <v>399</v>
      </c>
      <c r="D92" s="200">
        <v>89</v>
      </c>
      <c r="E92" s="241" t="s">
        <v>236</v>
      </c>
      <c r="F92" s="195" t="s">
        <v>360</v>
      </c>
      <c r="G92" s="194">
        <v>45</v>
      </c>
      <c r="H92" s="194">
        <v>45</v>
      </c>
      <c r="I92" s="194">
        <v>55</v>
      </c>
      <c r="J92" s="210" t="s">
        <v>11</v>
      </c>
      <c r="K92" s="194" t="s">
        <v>427</v>
      </c>
      <c r="L92" s="194">
        <v>60</v>
      </c>
      <c r="M92" s="194" t="s">
        <v>1571</v>
      </c>
      <c r="N92" s="194">
        <v>10</v>
      </c>
      <c r="O92" s="194" t="s">
        <v>1572</v>
      </c>
      <c r="P92" s="194">
        <v>50</v>
      </c>
      <c r="Q92" s="140"/>
      <c r="R92" s="141"/>
    </row>
    <row r="93" spans="1:18" x14ac:dyDescent="0.25">
      <c r="A93" s="42">
        <v>93</v>
      </c>
      <c r="B93" s="42"/>
      <c r="C93" s="199" t="s">
        <v>399</v>
      </c>
      <c r="D93" s="200">
        <v>90</v>
      </c>
      <c r="E93" s="241" t="s">
        <v>237</v>
      </c>
      <c r="F93" s="195" t="s">
        <v>361</v>
      </c>
      <c r="G93" s="194">
        <v>4</v>
      </c>
      <c r="H93" s="194">
        <v>4</v>
      </c>
      <c r="I93" s="194">
        <v>4</v>
      </c>
      <c r="J93" s="195"/>
      <c r="K93" s="194" t="s">
        <v>425</v>
      </c>
      <c r="L93" s="194">
        <v>60</v>
      </c>
      <c r="M93" s="194" t="s">
        <v>1571</v>
      </c>
      <c r="N93" s="194">
        <v>10</v>
      </c>
      <c r="O93" s="194" t="s">
        <v>1572</v>
      </c>
      <c r="P93" s="194">
        <v>50</v>
      </c>
      <c r="Q93" s="140"/>
      <c r="R93" s="141"/>
    </row>
    <row r="94" spans="1:18" x14ac:dyDescent="0.25">
      <c r="A94" s="42">
        <v>94</v>
      </c>
      <c r="B94" s="42"/>
      <c r="C94" s="199" t="s">
        <v>399</v>
      </c>
      <c r="D94" s="200">
        <v>91</v>
      </c>
      <c r="E94" s="241" t="s">
        <v>238</v>
      </c>
      <c r="F94" s="195" t="s">
        <v>362</v>
      </c>
      <c r="G94" s="194">
        <v>3</v>
      </c>
      <c r="H94" s="194">
        <v>3</v>
      </c>
      <c r="I94" s="194">
        <v>3</v>
      </c>
      <c r="J94" s="195"/>
      <c r="K94" s="194" t="s">
        <v>425</v>
      </c>
      <c r="L94" s="194">
        <v>60</v>
      </c>
      <c r="M94" s="194" t="s">
        <v>1571</v>
      </c>
      <c r="N94" s="194">
        <v>10</v>
      </c>
      <c r="O94" s="194" t="s">
        <v>1572</v>
      </c>
      <c r="P94" s="194">
        <v>50</v>
      </c>
      <c r="Q94" s="140"/>
      <c r="R94" s="141"/>
    </row>
    <row r="95" spans="1:18" x14ac:dyDescent="0.25">
      <c r="A95" s="42">
        <v>95</v>
      </c>
      <c r="B95" s="42"/>
      <c r="C95" s="199" t="s">
        <v>399</v>
      </c>
      <c r="D95" s="200">
        <v>92</v>
      </c>
      <c r="E95" s="241"/>
      <c r="F95" s="195" t="s">
        <v>404</v>
      </c>
      <c r="G95" s="194" t="s">
        <v>358</v>
      </c>
      <c r="H95" s="194" t="s">
        <v>358</v>
      </c>
      <c r="I95" s="194">
        <v>1.1000000000000001</v>
      </c>
      <c r="J95" s="195"/>
      <c r="K95" s="194" t="s">
        <v>425</v>
      </c>
      <c r="L95" s="194">
        <v>60</v>
      </c>
      <c r="M95" s="194" t="s">
        <v>1571</v>
      </c>
      <c r="N95" s="194">
        <v>10</v>
      </c>
      <c r="O95" s="194" t="s">
        <v>1572</v>
      </c>
      <c r="P95" s="194">
        <v>50</v>
      </c>
      <c r="Q95" s="140"/>
      <c r="R95" s="141"/>
    </row>
    <row r="96" spans="1:18" x14ac:dyDescent="0.25">
      <c r="A96" s="42">
        <v>96</v>
      </c>
      <c r="B96" s="42"/>
      <c r="C96" s="199" t="s">
        <v>399</v>
      </c>
      <c r="D96" s="200">
        <v>93</v>
      </c>
      <c r="E96" s="241" t="s">
        <v>239</v>
      </c>
      <c r="F96" s="195" t="s">
        <v>363</v>
      </c>
      <c r="G96" s="194">
        <v>0.55000000000000004</v>
      </c>
      <c r="H96" s="194">
        <v>0.55000000000000004</v>
      </c>
      <c r="I96" s="194">
        <v>0.55000000000000004</v>
      </c>
      <c r="J96" s="195"/>
      <c r="K96" s="194" t="s">
        <v>425</v>
      </c>
      <c r="L96" s="194">
        <v>60</v>
      </c>
      <c r="M96" s="194" t="s">
        <v>1571</v>
      </c>
      <c r="N96" s="194">
        <v>10</v>
      </c>
      <c r="O96" s="194" t="s">
        <v>1572</v>
      </c>
      <c r="P96" s="194">
        <v>50</v>
      </c>
      <c r="Q96" s="140"/>
      <c r="R96" s="141"/>
    </row>
    <row r="97" spans="1:23" x14ac:dyDescent="0.25">
      <c r="A97" s="42">
        <v>97</v>
      </c>
      <c r="B97" s="42"/>
      <c r="C97" s="199" t="s">
        <v>399</v>
      </c>
      <c r="D97" s="200">
        <v>94</v>
      </c>
      <c r="E97" s="241" t="s">
        <v>240</v>
      </c>
      <c r="F97" s="195" t="s">
        <v>364</v>
      </c>
      <c r="G97" s="194">
        <v>0.55000000000000004</v>
      </c>
      <c r="H97" s="194">
        <v>0.55000000000000004</v>
      </c>
      <c r="I97" s="194">
        <v>0.55000000000000004</v>
      </c>
      <c r="J97" s="195"/>
      <c r="K97" s="194" t="s">
        <v>425</v>
      </c>
      <c r="L97" s="194">
        <v>60</v>
      </c>
      <c r="M97" s="194" t="s">
        <v>1571</v>
      </c>
      <c r="N97" s="194">
        <v>10</v>
      </c>
      <c r="O97" s="194" t="s">
        <v>1572</v>
      </c>
      <c r="P97" s="194">
        <v>50</v>
      </c>
      <c r="Q97" s="140"/>
      <c r="R97" s="141"/>
    </row>
    <row r="98" spans="1:23" x14ac:dyDescent="0.25">
      <c r="A98" s="42">
        <v>98</v>
      </c>
      <c r="B98" s="42"/>
      <c r="C98" s="199" t="s">
        <v>399</v>
      </c>
      <c r="D98" s="200">
        <v>95</v>
      </c>
      <c r="E98" s="241" t="s">
        <v>241</v>
      </c>
      <c r="F98" s="195" t="s">
        <v>365</v>
      </c>
      <c r="G98" s="194">
        <v>1.5</v>
      </c>
      <c r="H98" s="194">
        <v>1.5</v>
      </c>
      <c r="I98" s="194">
        <v>1.5</v>
      </c>
      <c r="J98" s="195"/>
      <c r="K98" s="194" t="s">
        <v>425</v>
      </c>
      <c r="L98" s="194">
        <v>60</v>
      </c>
      <c r="M98" s="194" t="s">
        <v>1571</v>
      </c>
      <c r="N98" s="194">
        <v>10</v>
      </c>
      <c r="O98" s="194" t="s">
        <v>1572</v>
      </c>
      <c r="P98" s="194">
        <v>50</v>
      </c>
      <c r="Q98" s="140"/>
      <c r="R98" s="141"/>
    </row>
    <row r="99" spans="1:23" x14ac:dyDescent="0.25">
      <c r="A99" s="42">
        <v>99</v>
      </c>
      <c r="B99" s="42"/>
      <c r="C99" s="199" t="s">
        <v>399</v>
      </c>
      <c r="D99" s="200">
        <v>96</v>
      </c>
      <c r="E99" s="241" t="s">
        <v>242</v>
      </c>
      <c r="F99" s="195" t="s">
        <v>366</v>
      </c>
      <c r="G99" s="194">
        <v>1.5</v>
      </c>
      <c r="H99" s="194">
        <v>1.5</v>
      </c>
      <c r="I99" s="194">
        <v>1.5</v>
      </c>
      <c r="J99" s="195"/>
      <c r="K99" s="194" t="s">
        <v>425</v>
      </c>
      <c r="L99" s="194">
        <v>60</v>
      </c>
      <c r="M99" s="194" t="s">
        <v>1571</v>
      </c>
      <c r="N99" s="194">
        <v>10</v>
      </c>
      <c r="O99" s="194" t="s">
        <v>1572</v>
      </c>
      <c r="P99" s="194">
        <v>50</v>
      </c>
      <c r="Q99" s="140"/>
      <c r="R99" s="141"/>
    </row>
    <row r="100" spans="1:23" x14ac:dyDescent="0.25">
      <c r="A100" s="42">
        <v>100</v>
      </c>
      <c r="B100" s="42"/>
      <c r="C100" s="199" t="s">
        <v>399</v>
      </c>
      <c r="D100" s="200">
        <v>97</v>
      </c>
      <c r="E100" s="241" t="s">
        <v>243</v>
      </c>
      <c r="F100" s="195" t="s">
        <v>367</v>
      </c>
      <c r="G100" s="194">
        <v>3</v>
      </c>
      <c r="H100" s="194">
        <v>3</v>
      </c>
      <c r="I100" s="194">
        <v>3</v>
      </c>
      <c r="J100" s="195"/>
      <c r="K100" s="194" t="s">
        <v>425</v>
      </c>
      <c r="L100" s="194">
        <v>60</v>
      </c>
      <c r="M100" s="194" t="s">
        <v>1571</v>
      </c>
      <c r="N100" s="194">
        <v>10</v>
      </c>
      <c r="O100" s="194" t="s">
        <v>1572</v>
      </c>
      <c r="P100" s="194">
        <v>50</v>
      </c>
      <c r="Q100" s="140"/>
      <c r="R100" s="141"/>
    </row>
    <row r="101" spans="1:23" x14ac:dyDescent="0.25">
      <c r="A101" s="42">
        <v>102</v>
      </c>
      <c r="B101" s="42"/>
      <c r="C101" s="199" t="s">
        <v>399</v>
      </c>
      <c r="D101" s="200">
        <v>98</v>
      </c>
      <c r="E101" s="241" t="s">
        <v>244</v>
      </c>
      <c r="F101" s="195" t="s">
        <v>368</v>
      </c>
      <c r="G101" s="194">
        <v>3</v>
      </c>
      <c r="H101" s="194">
        <v>3</v>
      </c>
      <c r="I101" s="194">
        <v>3</v>
      </c>
      <c r="J101" s="195"/>
      <c r="K101" s="194" t="s">
        <v>425</v>
      </c>
      <c r="L101" s="194">
        <v>60</v>
      </c>
      <c r="M101" s="194" t="s">
        <v>1571</v>
      </c>
      <c r="N101" s="194">
        <v>10</v>
      </c>
      <c r="O101" s="194" t="s">
        <v>1572</v>
      </c>
      <c r="P101" s="194">
        <v>50</v>
      </c>
      <c r="Q101" s="140"/>
      <c r="R101" s="141"/>
    </row>
    <row r="102" spans="1:23" x14ac:dyDescent="0.25">
      <c r="A102" s="42">
        <v>103</v>
      </c>
      <c r="B102" s="42"/>
      <c r="C102" s="199" t="s">
        <v>399</v>
      </c>
      <c r="D102" s="200">
        <v>99</v>
      </c>
      <c r="E102" s="241" t="s">
        <v>245</v>
      </c>
      <c r="F102" s="195" t="s">
        <v>369</v>
      </c>
      <c r="G102" s="194" t="s">
        <v>370</v>
      </c>
      <c r="H102" s="194" t="s">
        <v>370</v>
      </c>
      <c r="I102" s="194">
        <v>11</v>
      </c>
      <c r="J102" s="210" t="s">
        <v>5</v>
      </c>
      <c r="K102" s="194" t="s">
        <v>429</v>
      </c>
      <c r="L102" s="194">
        <v>60</v>
      </c>
      <c r="M102" s="194" t="s">
        <v>1571</v>
      </c>
      <c r="N102" s="194">
        <v>10</v>
      </c>
      <c r="O102" s="194" t="s">
        <v>1572</v>
      </c>
      <c r="P102" s="194">
        <v>50</v>
      </c>
      <c r="Q102" s="140"/>
      <c r="R102" s="141"/>
    </row>
    <row r="103" spans="1:23" x14ac:dyDescent="0.25">
      <c r="A103" s="42">
        <v>104</v>
      </c>
      <c r="B103" s="42"/>
      <c r="C103" s="199" t="s">
        <v>399</v>
      </c>
      <c r="D103" s="200">
        <v>100</v>
      </c>
      <c r="E103" s="241" t="s">
        <v>246</v>
      </c>
      <c r="F103" s="195" t="s">
        <v>371</v>
      </c>
      <c r="G103" s="194">
        <v>3</v>
      </c>
      <c r="H103" s="194">
        <v>3</v>
      </c>
      <c r="I103" s="194">
        <v>3</v>
      </c>
      <c r="J103" s="195"/>
      <c r="K103" s="194" t="s">
        <v>425</v>
      </c>
      <c r="L103" s="194">
        <v>60</v>
      </c>
      <c r="M103" s="194" t="s">
        <v>1571</v>
      </c>
      <c r="N103" s="194">
        <v>10</v>
      </c>
      <c r="O103" s="194" t="s">
        <v>1572</v>
      </c>
      <c r="P103" s="194">
        <v>50</v>
      </c>
      <c r="Q103" s="140"/>
      <c r="R103" s="141"/>
    </row>
    <row r="104" spans="1:23" x14ac:dyDescent="0.25">
      <c r="A104" s="42">
        <v>105</v>
      </c>
      <c r="B104" s="42"/>
      <c r="C104" s="199" t="s">
        <v>399</v>
      </c>
      <c r="D104" s="200">
        <v>101</v>
      </c>
      <c r="E104" s="241" t="s">
        <v>247</v>
      </c>
      <c r="F104" s="195" t="s">
        <v>372</v>
      </c>
      <c r="G104" s="194">
        <v>3</v>
      </c>
      <c r="H104" s="194">
        <v>3</v>
      </c>
      <c r="I104" s="194">
        <v>3</v>
      </c>
      <c r="J104" s="195"/>
      <c r="K104" s="194" t="s">
        <v>425</v>
      </c>
      <c r="L104" s="194">
        <v>60</v>
      </c>
      <c r="M104" s="194" t="s">
        <v>1571</v>
      </c>
      <c r="N104" s="194">
        <v>10</v>
      </c>
      <c r="O104" s="194" t="s">
        <v>1572</v>
      </c>
      <c r="P104" s="194">
        <v>50</v>
      </c>
      <c r="Q104" s="140"/>
      <c r="R104" s="141"/>
    </row>
    <row r="105" spans="1:23" x14ac:dyDescent="0.25">
      <c r="A105" s="42">
        <v>106</v>
      </c>
      <c r="B105" s="42"/>
      <c r="C105" s="199" t="s">
        <v>399</v>
      </c>
      <c r="D105" s="200">
        <v>102</v>
      </c>
      <c r="E105" s="241" t="s">
        <v>248</v>
      </c>
      <c r="F105" s="195" t="s">
        <v>373</v>
      </c>
      <c r="G105" s="194">
        <v>1.5</v>
      </c>
      <c r="H105" s="194">
        <v>1.5</v>
      </c>
      <c r="I105" s="194">
        <v>1.5</v>
      </c>
      <c r="J105" s="195"/>
      <c r="K105" s="194" t="s">
        <v>425</v>
      </c>
      <c r="L105" s="194">
        <v>60</v>
      </c>
      <c r="M105" s="194" t="s">
        <v>1571</v>
      </c>
      <c r="N105" s="194">
        <v>10</v>
      </c>
      <c r="O105" s="194" t="s">
        <v>1572</v>
      </c>
      <c r="P105" s="194">
        <v>50</v>
      </c>
      <c r="Q105" s="140"/>
      <c r="R105" s="141"/>
    </row>
    <row r="106" spans="1:23" x14ac:dyDescent="0.25">
      <c r="A106" s="42">
        <v>107</v>
      </c>
      <c r="B106" s="42"/>
      <c r="C106" s="199" t="s">
        <v>399</v>
      </c>
      <c r="D106" s="200">
        <v>103</v>
      </c>
      <c r="E106" s="241" t="s">
        <v>249</v>
      </c>
      <c r="F106" s="195" t="s">
        <v>374</v>
      </c>
      <c r="G106" s="194">
        <v>3</v>
      </c>
      <c r="H106" s="194">
        <v>3</v>
      </c>
      <c r="I106" s="194">
        <v>3</v>
      </c>
      <c r="J106" s="195"/>
      <c r="K106" s="194" t="s">
        <v>425</v>
      </c>
      <c r="L106" s="194">
        <v>60</v>
      </c>
      <c r="M106" s="194" t="s">
        <v>1571</v>
      </c>
      <c r="N106" s="194">
        <v>10</v>
      </c>
      <c r="O106" s="194" t="s">
        <v>1572</v>
      </c>
      <c r="P106" s="194">
        <v>50</v>
      </c>
      <c r="Q106" s="140"/>
      <c r="R106" s="141"/>
    </row>
    <row r="107" spans="1:23" x14ac:dyDescent="0.25">
      <c r="A107" s="42">
        <v>108</v>
      </c>
      <c r="B107" s="42"/>
      <c r="C107" s="199" t="s">
        <v>399</v>
      </c>
      <c r="D107" s="200">
        <v>104</v>
      </c>
      <c r="E107" s="241" t="s">
        <v>250</v>
      </c>
      <c r="F107" s="195" t="s">
        <v>375</v>
      </c>
      <c r="G107" s="194">
        <v>3</v>
      </c>
      <c r="H107" s="194">
        <v>3</v>
      </c>
      <c r="I107" s="194">
        <v>3</v>
      </c>
      <c r="J107" s="195"/>
      <c r="K107" s="194" t="s">
        <v>425</v>
      </c>
      <c r="L107" s="194">
        <v>60</v>
      </c>
      <c r="M107" s="194" t="s">
        <v>1571</v>
      </c>
      <c r="N107" s="194">
        <v>10</v>
      </c>
      <c r="O107" s="194" t="s">
        <v>1572</v>
      </c>
      <c r="P107" s="194">
        <v>50</v>
      </c>
      <c r="Q107" s="140"/>
      <c r="R107" s="141"/>
    </row>
    <row r="108" spans="1:23" x14ac:dyDescent="0.25">
      <c r="A108" s="42">
        <v>109</v>
      </c>
      <c r="B108" s="42"/>
      <c r="C108" s="199" t="s">
        <v>399</v>
      </c>
      <c r="D108" s="200">
        <v>105</v>
      </c>
      <c r="E108" s="241" t="s">
        <v>251</v>
      </c>
      <c r="F108" s="195" t="s">
        <v>376</v>
      </c>
      <c r="G108" s="194">
        <v>3</v>
      </c>
      <c r="H108" s="194">
        <v>3</v>
      </c>
      <c r="I108" s="194">
        <v>3</v>
      </c>
      <c r="J108" s="195"/>
      <c r="K108" s="194" t="s">
        <v>425</v>
      </c>
      <c r="L108" s="194">
        <v>60</v>
      </c>
      <c r="M108" s="194" t="s">
        <v>1571</v>
      </c>
      <c r="N108" s="194">
        <v>10</v>
      </c>
      <c r="O108" s="194" t="s">
        <v>1572</v>
      </c>
      <c r="P108" s="194">
        <v>50</v>
      </c>
      <c r="Q108" s="140"/>
      <c r="R108" s="141"/>
    </row>
    <row r="109" spans="1:23" x14ac:dyDescent="0.25">
      <c r="A109" s="42">
        <v>110</v>
      </c>
      <c r="B109" s="42"/>
      <c r="C109" s="199" t="s">
        <v>399</v>
      </c>
      <c r="D109" s="200">
        <v>106</v>
      </c>
      <c r="E109" s="241" t="s">
        <v>252</v>
      </c>
      <c r="F109" s="195" t="s">
        <v>377</v>
      </c>
      <c r="G109" s="194">
        <v>4</v>
      </c>
      <c r="H109" s="194">
        <v>4</v>
      </c>
      <c r="I109" s="194">
        <v>4</v>
      </c>
      <c r="J109" s="195"/>
      <c r="K109" s="194" t="s">
        <v>425</v>
      </c>
      <c r="L109" s="194">
        <v>60</v>
      </c>
      <c r="M109" s="194" t="s">
        <v>1571</v>
      </c>
      <c r="N109" s="194">
        <v>10</v>
      </c>
      <c r="O109" s="194" t="s">
        <v>1572</v>
      </c>
      <c r="P109" s="194">
        <v>50</v>
      </c>
      <c r="Q109" s="140"/>
      <c r="R109" s="141"/>
      <c r="W109" s="132">
        <f>58*0.15</f>
        <v>8.6999999999999993</v>
      </c>
    </row>
    <row r="110" spans="1:23" x14ac:dyDescent="0.25">
      <c r="A110" s="42">
        <v>111</v>
      </c>
      <c r="B110" s="42"/>
      <c r="C110" s="199" t="s">
        <v>399</v>
      </c>
      <c r="D110" s="200">
        <v>107</v>
      </c>
      <c r="E110" s="241" t="s">
        <v>253</v>
      </c>
      <c r="F110" s="195" t="s">
        <v>378</v>
      </c>
      <c r="G110" s="194">
        <v>0.75</v>
      </c>
      <c r="H110" s="194">
        <v>0.75</v>
      </c>
      <c r="I110" s="194">
        <v>0.75</v>
      </c>
      <c r="J110" s="195"/>
      <c r="K110" s="194" t="s">
        <v>425</v>
      </c>
      <c r="L110" s="194">
        <v>60</v>
      </c>
      <c r="M110" s="194" t="s">
        <v>1571</v>
      </c>
      <c r="N110" s="194">
        <v>10</v>
      </c>
      <c r="O110" s="194" t="s">
        <v>1572</v>
      </c>
      <c r="P110" s="194">
        <v>50</v>
      </c>
      <c r="Q110" s="140"/>
      <c r="R110" s="141"/>
    </row>
    <row r="111" spans="1:23" x14ac:dyDescent="0.25">
      <c r="A111" s="42">
        <v>113</v>
      </c>
      <c r="B111" s="42"/>
      <c r="C111" s="199" t="s">
        <v>399</v>
      </c>
      <c r="D111" s="200">
        <v>108</v>
      </c>
      <c r="E111" s="241" t="s">
        <v>254</v>
      </c>
      <c r="F111" s="195" t="s">
        <v>379</v>
      </c>
      <c r="G111" s="194">
        <v>3</v>
      </c>
      <c r="H111" s="194">
        <v>3</v>
      </c>
      <c r="I111" s="194">
        <v>3</v>
      </c>
      <c r="J111" s="195"/>
      <c r="K111" s="194" t="s">
        <v>425</v>
      </c>
      <c r="L111" s="194">
        <v>60</v>
      </c>
      <c r="M111" s="194" t="s">
        <v>1571</v>
      </c>
      <c r="N111" s="194">
        <v>10</v>
      </c>
      <c r="O111" s="194" t="s">
        <v>1572</v>
      </c>
      <c r="P111" s="194">
        <v>50</v>
      </c>
      <c r="Q111" s="140"/>
      <c r="R111" s="141"/>
    </row>
    <row r="112" spans="1:23" x14ac:dyDescent="0.25">
      <c r="A112" s="42">
        <v>114</v>
      </c>
      <c r="B112" s="42"/>
      <c r="C112" s="199" t="s">
        <v>399</v>
      </c>
      <c r="D112" s="200">
        <v>109</v>
      </c>
      <c r="E112" s="241"/>
      <c r="F112" s="195" t="s">
        <v>405</v>
      </c>
      <c r="G112" s="194"/>
      <c r="H112" s="194"/>
      <c r="I112" s="194"/>
      <c r="J112" s="195"/>
      <c r="K112" s="194" t="s">
        <v>425</v>
      </c>
      <c r="L112" s="194">
        <v>60</v>
      </c>
      <c r="M112" s="194" t="s">
        <v>1571</v>
      </c>
      <c r="N112" s="194">
        <v>10</v>
      </c>
      <c r="O112" s="194" t="s">
        <v>1572</v>
      </c>
      <c r="P112" s="194">
        <v>50</v>
      </c>
      <c r="Q112" s="140"/>
      <c r="R112" s="141"/>
    </row>
    <row r="113" spans="1:18" x14ac:dyDescent="0.25">
      <c r="A113" s="42">
        <v>115</v>
      </c>
      <c r="B113" s="42"/>
      <c r="C113" s="199" t="s">
        <v>399</v>
      </c>
      <c r="D113" s="200">
        <v>110</v>
      </c>
      <c r="E113" s="241" t="s">
        <v>255</v>
      </c>
      <c r="F113" s="195" t="s">
        <v>380</v>
      </c>
      <c r="G113" s="194"/>
      <c r="H113" s="194"/>
      <c r="I113" s="194"/>
      <c r="J113" s="195"/>
      <c r="K113" s="194" t="s">
        <v>425</v>
      </c>
      <c r="L113" s="194">
        <v>60</v>
      </c>
      <c r="M113" s="194" t="s">
        <v>1571</v>
      </c>
      <c r="N113" s="194">
        <v>10</v>
      </c>
      <c r="O113" s="194" t="s">
        <v>1572</v>
      </c>
      <c r="P113" s="194">
        <v>50</v>
      </c>
      <c r="Q113" s="140"/>
      <c r="R113" s="141"/>
    </row>
    <row r="114" spans="1:18" x14ac:dyDescent="0.25">
      <c r="A114" s="42">
        <v>116</v>
      </c>
      <c r="B114" s="42"/>
      <c r="C114" s="199" t="s">
        <v>399</v>
      </c>
      <c r="D114" s="200">
        <v>111</v>
      </c>
      <c r="E114" s="241"/>
      <c r="F114" s="195" t="s">
        <v>406</v>
      </c>
      <c r="G114" s="194"/>
      <c r="H114" s="194"/>
      <c r="I114" s="194"/>
      <c r="J114" s="195"/>
      <c r="K114" s="194" t="s">
        <v>425</v>
      </c>
      <c r="L114" s="194">
        <v>60</v>
      </c>
      <c r="M114" s="194" t="s">
        <v>1571</v>
      </c>
      <c r="N114" s="194">
        <v>10</v>
      </c>
      <c r="O114" s="194" t="s">
        <v>1572</v>
      </c>
      <c r="P114" s="194">
        <v>50</v>
      </c>
      <c r="Q114" s="140"/>
      <c r="R114" s="141"/>
    </row>
    <row r="115" spans="1:18" x14ac:dyDescent="0.25">
      <c r="A115" s="42">
        <v>117</v>
      </c>
      <c r="B115" s="42"/>
      <c r="C115" s="199" t="s">
        <v>399</v>
      </c>
      <c r="D115" s="200">
        <v>112</v>
      </c>
      <c r="E115" s="241"/>
      <c r="F115" s="195" t="s">
        <v>407</v>
      </c>
      <c r="G115" s="194"/>
      <c r="H115" s="194"/>
      <c r="I115" s="194"/>
      <c r="J115" s="195"/>
      <c r="K115" s="194" t="s">
        <v>425</v>
      </c>
      <c r="L115" s="194">
        <v>60</v>
      </c>
      <c r="M115" s="194" t="s">
        <v>1571</v>
      </c>
      <c r="N115" s="194">
        <v>10</v>
      </c>
      <c r="O115" s="194" t="s">
        <v>1572</v>
      </c>
      <c r="P115" s="194">
        <v>50</v>
      </c>
      <c r="Q115" s="140"/>
      <c r="R115" s="141"/>
    </row>
    <row r="116" spans="1:18" x14ac:dyDescent="0.25">
      <c r="B116" s="42"/>
      <c r="C116" s="199" t="s">
        <v>399</v>
      </c>
      <c r="D116" s="200">
        <v>113</v>
      </c>
      <c r="E116" s="241" t="s">
        <v>256</v>
      </c>
      <c r="F116" s="195" t="s">
        <v>381</v>
      </c>
      <c r="G116" s="194">
        <v>3</v>
      </c>
      <c r="H116" s="194">
        <v>3</v>
      </c>
      <c r="I116" s="194">
        <v>3</v>
      </c>
      <c r="J116" s="195"/>
      <c r="K116" s="194" t="s">
        <v>425</v>
      </c>
      <c r="L116" s="194">
        <v>60</v>
      </c>
      <c r="M116" s="194" t="s">
        <v>1571</v>
      </c>
      <c r="N116" s="194">
        <v>10</v>
      </c>
      <c r="O116" s="194" t="s">
        <v>1572</v>
      </c>
      <c r="P116" s="194">
        <v>50</v>
      </c>
      <c r="Q116" s="140"/>
      <c r="R116" s="141"/>
    </row>
    <row r="117" spans="1:18" x14ac:dyDescent="0.25">
      <c r="A117" s="42">
        <v>120</v>
      </c>
      <c r="B117" s="42"/>
      <c r="C117" s="199" t="s">
        <v>399</v>
      </c>
      <c r="D117" s="200">
        <v>114</v>
      </c>
      <c r="E117" s="241" t="s">
        <v>257</v>
      </c>
      <c r="F117" s="195" t="s">
        <v>382</v>
      </c>
      <c r="G117" s="194" t="s">
        <v>383</v>
      </c>
      <c r="H117" s="194" t="s">
        <v>383</v>
      </c>
      <c r="I117" s="194" t="s">
        <v>383</v>
      </c>
      <c r="J117" s="195"/>
      <c r="K117" s="194" t="s">
        <v>432</v>
      </c>
      <c r="L117" s="194">
        <v>60</v>
      </c>
      <c r="M117" s="194" t="s">
        <v>1571</v>
      </c>
      <c r="N117" s="194">
        <v>10</v>
      </c>
      <c r="O117" s="194" t="s">
        <v>1572</v>
      </c>
      <c r="P117" s="194">
        <v>50</v>
      </c>
      <c r="Q117" s="140"/>
      <c r="R117" s="141"/>
    </row>
    <row r="118" spans="1:18" x14ac:dyDescent="0.25">
      <c r="A118" s="42">
        <v>121</v>
      </c>
      <c r="B118" s="42"/>
      <c r="C118" s="199" t="s">
        <v>399</v>
      </c>
      <c r="D118" s="200">
        <v>115</v>
      </c>
      <c r="E118" s="241" t="s">
        <v>258</v>
      </c>
      <c r="F118" s="195" t="s">
        <v>384</v>
      </c>
      <c r="G118" s="194" t="s">
        <v>385</v>
      </c>
      <c r="H118" s="194" t="s">
        <v>385</v>
      </c>
      <c r="I118" s="194">
        <v>6</v>
      </c>
      <c r="J118" s="195"/>
      <c r="K118" s="194" t="s">
        <v>425</v>
      </c>
      <c r="L118" s="194">
        <v>60</v>
      </c>
      <c r="M118" s="194" t="s">
        <v>1571</v>
      </c>
      <c r="N118" s="194">
        <v>10</v>
      </c>
      <c r="O118" s="194" t="s">
        <v>1572</v>
      </c>
      <c r="P118" s="194">
        <v>50</v>
      </c>
      <c r="Q118" s="140"/>
      <c r="R118" s="141"/>
    </row>
    <row r="119" spans="1:18" x14ac:dyDescent="0.25">
      <c r="A119" s="42">
        <v>122</v>
      </c>
      <c r="B119" s="42"/>
      <c r="C119" s="199" t="s">
        <v>399</v>
      </c>
      <c r="D119" s="200">
        <v>116</v>
      </c>
      <c r="E119" s="241" t="s">
        <v>259</v>
      </c>
      <c r="F119" s="195" t="s">
        <v>386</v>
      </c>
      <c r="G119" s="194" t="s">
        <v>383</v>
      </c>
      <c r="H119" s="194" t="s">
        <v>383</v>
      </c>
      <c r="I119" s="194" t="s">
        <v>383</v>
      </c>
      <c r="J119" s="195"/>
      <c r="K119" s="194" t="s">
        <v>432</v>
      </c>
      <c r="L119" s="194">
        <v>60</v>
      </c>
      <c r="M119" s="194" t="s">
        <v>1571</v>
      </c>
      <c r="N119" s="194">
        <v>10</v>
      </c>
      <c r="O119" s="194" t="s">
        <v>1572</v>
      </c>
      <c r="P119" s="194">
        <v>50</v>
      </c>
      <c r="Q119" s="140"/>
      <c r="R119" s="141"/>
    </row>
    <row r="120" spans="1:18" x14ac:dyDescent="0.25">
      <c r="A120" s="42">
        <v>123</v>
      </c>
      <c r="B120" s="42"/>
      <c r="C120" s="199" t="s">
        <v>399</v>
      </c>
      <c r="D120" s="200">
        <v>117</v>
      </c>
      <c r="E120" s="241" t="s">
        <v>260</v>
      </c>
      <c r="F120" s="195" t="s">
        <v>387</v>
      </c>
      <c r="G120" s="194">
        <v>3</v>
      </c>
      <c r="H120" s="194">
        <v>3</v>
      </c>
      <c r="I120" s="194">
        <v>3</v>
      </c>
      <c r="J120" s="195"/>
      <c r="K120" s="194" t="s">
        <v>425</v>
      </c>
      <c r="L120" s="194">
        <v>60</v>
      </c>
      <c r="M120" s="194" t="s">
        <v>1571</v>
      </c>
      <c r="N120" s="194">
        <v>10</v>
      </c>
      <c r="O120" s="194" t="s">
        <v>1572</v>
      </c>
      <c r="P120" s="194">
        <v>50</v>
      </c>
      <c r="Q120" s="140"/>
      <c r="R120" s="141"/>
    </row>
    <row r="121" spans="1:18" x14ac:dyDescent="0.25">
      <c r="A121" s="42">
        <v>124</v>
      </c>
      <c r="B121" s="42"/>
      <c r="C121" s="199" t="s">
        <v>399</v>
      </c>
      <c r="D121" s="200">
        <v>118</v>
      </c>
      <c r="E121" s="241" t="s">
        <v>261</v>
      </c>
      <c r="F121" s="195" t="s">
        <v>408</v>
      </c>
      <c r="G121" s="194"/>
      <c r="H121" s="194"/>
      <c r="I121" s="194"/>
      <c r="J121" s="195"/>
      <c r="K121" s="194" t="s">
        <v>425</v>
      </c>
      <c r="L121" s="194">
        <v>60</v>
      </c>
      <c r="M121" s="194" t="s">
        <v>1571</v>
      </c>
      <c r="N121" s="194">
        <v>10</v>
      </c>
      <c r="O121" s="194" t="s">
        <v>1572</v>
      </c>
      <c r="P121" s="194">
        <v>50</v>
      </c>
      <c r="Q121" s="140"/>
      <c r="R121" s="141"/>
    </row>
    <row r="122" spans="1:18" x14ac:dyDescent="0.25">
      <c r="A122" s="42">
        <v>125</v>
      </c>
      <c r="B122" s="42"/>
      <c r="C122" s="199" t="s">
        <v>399</v>
      </c>
      <c r="D122" s="200">
        <v>119</v>
      </c>
      <c r="E122" s="241" t="s">
        <v>262</v>
      </c>
      <c r="F122" s="195" t="s">
        <v>388</v>
      </c>
      <c r="G122" s="194">
        <v>110</v>
      </c>
      <c r="H122" s="194">
        <v>110</v>
      </c>
      <c r="I122" s="194">
        <v>110</v>
      </c>
      <c r="J122" s="195"/>
      <c r="K122" s="194" t="s">
        <v>433</v>
      </c>
      <c r="L122" s="194">
        <v>60</v>
      </c>
      <c r="M122" s="194" t="s">
        <v>1571</v>
      </c>
      <c r="N122" s="194">
        <v>10</v>
      </c>
      <c r="O122" s="194" t="s">
        <v>1572</v>
      </c>
      <c r="P122" s="194">
        <v>50</v>
      </c>
      <c r="Q122" s="140"/>
      <c r="R122" s="141"/>
    </row>
    <row r="123" spans="1:18" x14ac:dyDescent="0.25">
      <c r="A123" s="42">
        <v>126</v>
      </c>
      <c r="B123" s="42"/>
      <c r="C123" s="199" t="s">
        <v>399</v>
      </c>
      <c r="D123" s="200">
        <v>120</v>
      </c>
      <c r="E123" s="241" t="s">
        <v>263</v>
      </c>
      <c r="F123" s="195" t="s">
        <v>389</v>
      </c>
      <c r="G123" s="194">
        <v>0.75</v>
      </c>
      <c r="H123" s="194">
        <v>0.75</v>
      </c>
      <c r="I123" s="194">
        <v>0.75</v>
      </c>
      <c r="J123" s="195"/>
      <c r="K123" s="194" t="s">
        <v>425</v>
      </c>
      <c r="L123" s="194">
        <v>60</v>
      </c>
      <c r="M123" s="194" t="s">
        <v>1571</v>
      </c>
      <c r="N123" s="194">
        <v>10</v>
      </c>
      <c r="O123" s="194" t="s">
        <v>1572</v>
      </c>
      <c r="P123" s="194">
        <v>50</v>
      </c>
      <c r="Q123" s="140"/>
      <c r="R123" s="141"/>
    </row>
    <row r="124" spans="1:18" x14ac:dyDescent="0.25">
      <c r="A124" s="42">
        <v>127</v>
      </c>
      <c r="B124" s="42"/>
      <c r="C124" s="199" t="s">
        <v>399</v>
      </c>
      <c r="D124" s="200">
        <v>121</v>
      </c>
      <c r="E124" s="241"/>
      <c r="F124" s="195" t="s">
        <v>402</v>
      </c>
      <c r="G124" s="194" t="s">
        <v>403</v>
      </c>
      <c r="H124" s="194" t="s">
        <v>403</v>
      </c>
      <c r="I124" s="194">
        <v>7.5</v>
      </c>
      <c r="J124" s="194" t="s">
        <v>422</v>
      </c>
      <c r="K124" s="194" t="s">
        <v>429</v>
      </c>
      <c r="L124" s="194">
        <v>60</v>
      </c>
      <c r="M124" s="194" t="s">
        <v>1571</v>
      </c>
      <c r="N124" s="194">
        <v>10</v>
      </c>
      <c r="O124" s="194" t="s">
        <v>1572</v>
      </c>
      <c r="P124" s="194">
        <v>50</v>
      </c>
      <c r="Q124" s="140"/>
      <c r="R124" s="141"/>
    </row>
    <row r="125" spans="1:18" x14ac:dyDescent="0.25">
      <c r="A125" s="42">
        <v>128</v>
      </c>
      <c r="B125" s="42"/>
      <c r="C125" s="199" t="s">
        <v>399</v>
      </c>
      <c r="D125" s="200">
        <v>122</v>
      </c>
      <c r="E125" s="241" t="s">
        <v>264</v>
      </c>
      <c r="F125" s="195" t="s">
        <v>390</v>
      </c>
      <c r="G125" s="194">
        <v>15</v>
      </c>
      <c r="H125" s="194">
        <v>15</v>
      </c>
      <c r="I125" s="194">
        <v>15</v>
      </c>
      <c r="J125" s="101" t="s">
        <v>423</v>
      </c>
      <c r="K125" s="194" t="s">
        <v>429</v>
      </c>
      <c r="L125" s="194">
        <v>60</v>
      </c>
      <c r="M125" s="194" t="s">
        <v>1571</v>
      </c>
      <c r="N125" s="194">
        <v>10</v>
      </c>
      <c r="O125" s="194" t="s">
        <v>1572</v>
      </c>
      <c r="P125" s="194">
        <v>50</v>
      </c>
      <c r="Q125" s="140"/>
      <c r="R125" s="141"/>
    </row>
    <row r="126" spans="1:18" x14ac:dyDescent="0.25">
      <c r="A126" s="42">
        <v>129</v>
      </c>
      <c r="B126" s="42"/>
      <c r="C126" s="199" t="s">
        <v>399</v>
      </c>
      <c r="D126" s="200">
        <v>123</v>
      </c>
      <c r="E126" s="241" t="s">
        <v>265</v>
      </c>
      <c r="F126" s="195" t="s">
        <v>391</v>
      </c>
      <c r="G126" s="194">
        <v>11</v>
      </c>
      <c r="H126" s="194">
        <v>11</v>
      </c>
      <c r="I126" s="194">
        <v>15</v>
      </c>
      <c r="J126" s="210" t="s">
        <v>7</v>
      </c>
      <c r="K126" s="194" t="s">
        <v>429</v>
      </c>
      <c r="L126" s="194">
        <v>60</v>
      </c>
      <c r="M126" s="194" t="s">
        <v>1571</v>
      </c>
      <c r="N126" s="194">
        <v>10</v>
      </c>
      <c r="O126" s="194" t="s">
        <v>1572</v>
      </c>
      <c r="P126" s="194">
        <v>50</v>
      </c>
      <c r="Q126" s="140"/>
      <c r="R126" s="141"/>
    </row>
    <row r="127" spans="1:18" x14ac:dyDescent="0.25">
      <c r="A127" s="42">
        <v>130</v>
      </c>
      <c r="B127" s="42"/>
      <c r="C127" s="199" t="s">
        <v>399</v>
      </c>
      <c r="D127" s="200">
        <v>124</v>
      </c>
      <c r="E127" s="241" t="s">
        <v>266</v>
      </c>
      <c r="F127" s="195" t="s">
        <v>392</v>
      </c>
      <c r="G127" s="194">
        <v>75</v>
      </c>
      <c r="H127" s="194">
        <v>75</v>
      </c>
      <c r="I127" s="194">
        <v>90</v>
      </c>
      <c r="J127" s="194" t="s">
        <v>424</v>
      </c>
      <c r="K127" s="194" t="s">
        <v>434</v>
      </c>
      <c r="L127" s="194">
        <v>60</v>
      </c>
      <c r="M127" s="194" t="s">
        <v>1571</v>
      </c>
      <c r="N127" s="194">
        <v>10</v>
      </c>
      <c r="O127" s="194" t="s">
        <v>1572</v>
      </c>
      <c r="P127" s="194">
        <v>50</v>
      </c>
      <c r="Q127" s="140"/>
      <c r="R127" s="141"/>
    </row>
    <row r="128" spans="1:18" x14ac:dyDescent="0.25">
      <c r="A128" s="42">
        <v>131</v>
      </c>
      <c r="B128" s="42"/>
      <c r="C128" s="199" t="s">
        <v>399</v>
      </c>
      <c r="D128" s="200">
        <v>125</v>
      </c>
      <c r="E128" s="241" t="s">
        <v>267</v>
      </c>
      <c r="F128" s="195" t="s">
        <v>393</v>
      </c>
      <c r="G128" s="194">
        <v>7.5</v>
      </c>
      <c r="H128" s="194">
        <v>7.5</v>
      </c>
      <c r="I128" s="194">
        <v>7.5</v>
      </c>
      <c r="J128" s="195"/>
      <c r="K128" s="194" t="s">
        <v>429</v>
      </c>
      <c r="L128" s="194">
        <v>60</v>
      </c>
      <c r="M128" s="194" t="s">
        <v>1571</v>
      </c>
      <c r="N128" s="194">
        <v>10</v>
      </c>
      <c r="O128" s="194" t="s">
        <v>1572</v>
      </c>
      <c r="P128" s="194">
        <v>50</v>
      </c>
      <c r="Q128" s="140"/>
      <c r="R128" s="141"/>
    </row>
    <row r="129" spans="1:18" x14ac:dyDescent="0.25">
      <c r="A129" s="42">
        <v>132</v>
      </c>
      <c r="B129" s="42"/>
      <c r="C129" s="199" t="s">
        <v>399</v>
      </c>
      <c r="D129" s="200">
        <v>126</v>
      </c>
      <c r="E129" s="241" t="s">
        <v>268</v>
      </c>
      <c r="F129" s="195" t="s">
        <v>394</v>
      </c>
      <c r="G129" s="194">
        <v>1.5</v>
      </c>
      <c r="H129" s="194">
        <v>1.5</v>
      </c>
      <c r="I129" s="194">
        <v>1.5</v>
      </c>
      <c r="J129" s="195"/>
      <c r="K129" s="194" t="s">
        <v>425</v>
      </c>
      <c r="L129" s="194">
        <v>60</v>
      </c>
      <c r="M129" s="194" t="s">
        <v>1571</v>
      </c>
      <c r="N129" s="194">
        <v>10</v>
      </c>
      <c r="O129" s="194" t="s">
        <v>1572</v>
      </c>
      <c r="P129" s="194">
        <v>50</v>
      </c>
      <c r="Q129" s="140"/>
      <c r="R129" s="141"/>
    </row>
    <row r="130" spans="1:18" x14ac:dyDescent="0.25">
      <c r="A130" s="42">
        <v>133</v>
      </c>
      <c r="B130" s="42"/>
      <c r="C130" s="199" t="s">
        <v>399</v>
      </c>
      <c r="D130" s="200">
        <v>127</v>
      </c>
      <c r="E130" s="241" t="s">
        <v>269</v>
      </c>
      <c r="F130" s="195" t="s">
        <v>395</v>
      </c>
      <c r="G130" s="194">
        <v>4</v>
      </c>
      <c r="H130" s="194">
        <v>4</v>
      </c>
      <c r="I130" s="194">
        <v>4</v>
      </c>
      <c r="J130" s="195"/>
      <c r="K130" s="194" t="s">
        <v>425</v>
      </c>
      <c r="L130" s="194">
        <v>60</v>
      </c>
      <c r="M130" s="194" t="s">
        <v>1571</v>
      </c>
      <c r="N130" s="194">
        <v>10</v>
      </c>
      <c r="O130" s="194" t="s">
        <v>1572</v>
      </c>
      <c r="P130" s="194">
        <v>50</v>
      </c>
      <c r="Q130" s="140"/>
      <c r="R130" s="141"/>
    </row>
    <row r="131" spans="1:18" x14ac:dyDescent="0.25">
      <c r="A131" s="42">
        <v>134</v>
      </c>
      <c r="B131" s="42"/>
      <c r="C131" s="199" t="s">
        <v>399</v>
      </c>
      <c r="D131" s="200">
        <v>128</v>
      </c>
      <c r="E131" s="241"/>
      <c r="F131" s="195" t="s">
        <v>409</v>
      </c>
      <c r="G131" s="194"/>
      <c r="H131" s="194"/>
      <c r="I131" s="194"/>
      <c r="J131" s="195"/>
      <c r="K131" s="194" t="s">
        <v>425</v>
      </c>
      <c r="L131" s="194">
        <v>60</v>
      </c>
      <c r="M131" s="194" t="s">
        <v>1571</v>
      </c>
      <c r="N131" s="194">
        <v>10</v>
      </c>
      <c r="O131" s="194" t="s">
        <v>1572</v>
      </c>
      <c r="P131" s="194">
        <v>50</v>
      </c>
      <c r="Q131" s="140"/>
      <c r="R131" s="141"/>
    </row>
    <row r="132" spans="1:18" x14ac:dyDescent="0.25">
      <c r="A132" s="42">
        <v>135</v>
      </c>
      <c r="B132" s="42"/>
      <c r="C132" s="199" t="s">
        <v>399</v>
      </c>
      <c r="D132" s="200">
        <v>129</v>
      </c>
      <c r="E132" s="241" t="s">
        <v>270</v>
      </c>
      <c r="F132" s="195" t="s">
        <v>396</v>
      </c>
      <c r="G132" s="194">
        <v>1.5</v>
      </c>
      <c r="H132" s="194">
        <v>1.5</v>
      </c>
      <c r="I132" s="194">
        <v>1.5</v>
      </c>
      <c r="J132" s="195"/>
      <c r="K132" s="194" t="s">
        <v>425</v>
      </c>
      <c r="L132" s="194">
        <v>60</v>
      </c>
      <c r="M132" s="194" t="s">
        <v>1571</v>
      </c>
      <c r="N132" s="194">
        <v>10</v>
      </c>
      <c r="O132" s="194" t="s">
        <v>1572</v>
      </c>
      <c r="P132" s="194">
        <v>50</v>
      </c>
      <c r="Q132" s="140"/>
      <c r="R132" s="141"/>
    </row>
    <row r="133" spans="1:18" x14ac:dyDescent="0.25">
      <c r="A133" s="42">
        <v>136</v>
      </c>
      <c r="B133" s="42"/>
      <c r="C133" s="199" t="s">
        <v>399</v>
      </c>
      <c r="D133" s="200">
        <v>130</v>
      </c>
      <c r="E133" s="241" t="s">
        <v>271</v>
      </c>
      <c r="F133" s="195" t="s">
        <v>397</v>
      </c>
      <c r="G133" s="194">
        <v>0.55000000000000004</v>
      </c>
      <c r="H133" s="194">
        <v>0.55000000000000004</v>
      </c>
      <c r="I133" s="194">
        <v>0.55000000000000004</v>
      </c>
      <c r="J133" s="195"/>
      <c r="K133" s="194" t="s">
        <v>425</v>
      </c>
      <c r="L133" s="194">
        <v>60</v>
      </c>
      <c r="M133" s="194" t="s">
        <v>1571</v>
      </c>
      <c r="N133" s="194">
        <v>10</v>
      </c>
      <c r="O133" s="194" t="s">
        <v>1572</v>
      </c>
      <c r="P133" s="194">
        <v>50</v>
      </c>
      <c r="Q133" s="140"/>
      <c r="R133" s="141"/>
    </row>
    <row r="134" spans="1:18" x14ac:dyDescent="0.25">
      <c r="A134" s="42">
        <v>137</v>
      </c>
      <c r="B134" s="42"/>
      <c r="C134" s="199" t="s">
        <v>399</v>
      </c>
      <c r="D134" s="200">
        <v>131</v>
      </c>
      <c r="E134" s="241"/>
      <c r="F134" s="195" t="s">
        <v>410</v>
      </c>
      <c r="G134" s="194">
        <v>11</v>
      </c>
      <c r="H134" s="194">
        <v>11</v>
      </c>
      <c r="I134" s="194">
        <v>11</v>
      </c>
      <c r="J134" s="195"/>
      <c r="K134" s="194" t="s">
        <v>429</v>
      </c>
      <c r="L134" s="194">
        <v>60</v>
      </c>
      <c r="M134" s="194" t="s">
        <v>1571</v>
      </c>
      <c r="N134" s="194">
        <v>10</v>
      </c>
      <c r="O134" s="194"/>
      <c r="P134" s="194"/>
      <c r="Q134" s="140"/>
      <c r="R134" s="141"/>
    </row>
    <row r="135" spans="1:18" x14ac:dyDescent="0.25">
      <c r="A135" s="42">
        <v>138</v>
      </c>
      <c r="B135" s="42"/>
      <c r="C135" s="199" t="s">
        <v>399</v>
      </c>
      <c r="D135" s="200">
        <v>132</v>
      </c>
      <c r="E135" s="241"/>
      <c r="F135" s="195" t="s">
        <v>410</v>
      </c>
      <c r="G135" s="194">
        <v>11</v>
      </c>
      <c r="H135" s="194">
        <v>11</v>
      </c>
      <c r="I135" s="194">
        <v>11</v>
      </c>
      <c r="J135" s="195"/>
      <c r="K135" s="194" t="s">
        <v>429</v>
      </c>
      <c r="L135" s="194">
        <v>60</v>
      </c>
      <c r="M135" s="194" t="s">
        <v>1571</v>
      </c>
      <c r="N135" s="194">
        <v>10</v>
      </c>
      <c r="O135" s="194"/>
      <c r="P135" s="194"/>
      <c r="Q135" s="140"/>
      <c r="R135" s="141"/>
    </row>
    <row r="136" spans="1:18" x14ac:dyDescent="0.25">
      <c r="A136" s="42">
        <v>139</v>
      </c>
      <c r="B136" s="42"/>
      <c r="C136" s="199" t="s">
        <v>399</v>
      </c>
      <c r="D136" s="200">
        <v>133</v>
      </c>
      <c r="E136" s="241"/>
      <c r="F136" s="195" t="s">
        <v>411</v>
      </c>
      <c r="G136" s="194">
        <v>5.5</v>
      </c>
      <c r="H136" s="194">
        <v>5.5</v>
      </c>
      <c r="I136" s="194">
        <v>5.5</v>
      </c>
      <c r="J136" s="195"/>
      <c r="K136" s="194" t="s">
        <v>425</v>
      </c>
      <c r="L136" s="194">
        <v>60</v>
      </c>
      <c r="M136" s="194" t="s">
        <v>1571</v>
      </c>
      <c r="N136" s="194">
        <v>10</v>
      </c>
      <c r="O136" s="194"/>
      <c r="P136" s="194"/>
      <c r="Q136" s="140"/>
      <c r="R136" s="141"/>
    </row>
    <row r="137" spans="1:18" x14ac:dyDescent="0.25">
      <c r="A137" s="42">
        <v>140</v>
      </c>
      <c r="B137" s="42"/>
      <c r="C137" s="199" t="s">
        <v>399</v>
      </c>
      <c r="D137" s="200">
        <v>134</v>
      </c>
      <c r="E137" s="241"/>
      <c r="F137" s="195" t="s">
        <v>412</v>
      </c>
      <c r="G137" s="194">
        <v>7.5</v>
      </c>
      <c r="H137" s="194">
        <v>7.5</v>
      </c>
      <c r="I137" s="194">
        <v>7.5</v>
      </c>
      <c r="J137" s="195"/>
      <c r="K137" s="194" t="s">
        <v>429</v>
      </c>
      <c r="L137" s="194">
        <v>60</v>
      </c>
      <c r="M137" s="194" t="s">
        <v>1571</v>
      </c>
      <c r="N137" s="194">
        <v>10</v>
      </c>
      <c r="O137" s="194"/>
      <c r="P137" s="194"/>
      <c r="Q137" s="140"/>
      <c r="R137" s="141"/>
    </row>
    <row r="138" spans="1:18" x14ac:dyDescent="0.25">
      <c r="A138" s="42">
        <v>141</v>
      </c>
      <c r="B138" s="42"/>
      <c r="C138" s="199" t="s">
        <v>399</v>
      </c>
      <c r="D138" s="200">
        <v>135</v>
      </c>
      <c r="E138" s="241"/>
      <c r="F138" s="195" t="s">
        <v>412</v>
      </c>
      <c r="G138" s="194">
        <v>7.5</v>
      </c>
      <c r="H138" s="194">
        <v>7.5</v>
      </c>
      <c r="I138" s="194">
        <v>7.5</v>
      </c>
      <c r="J138" s="195"/>
      <c r="K138" s="194" t="s">
        <v>429</v>
      </c>
      <c r="L138" s="194">
        <v>60</v>
      </c>
      <c r="M138" s="194" t="s">
        <v>1571</v>
      </c>
      <c r="N138" s="194">
        <v>10</v>
      </c>
      <c r="O138" s="194"/>
      <c r="P138" s="194"/>
      <c r="Q138" s="140"/>
      <c r="R138" s="141"/>
    </row>
    <row r="139" spans="1:18" x14ac:dyDescent="0.25">
      <c r="A139" s="42">
        <v>142</v>
      </c>
      <c r="B139" s="42"/>
      <c r="C139" s="199" t="s">
        <v>399</v>
      </c>
      <c r="D139" s="200">
        <v>136</v>
      </c>
      <c r="E139" s="241"/>
      <c r="F139" s="195" t="s">
        <v>413</v>
      </c>
      <c r="G139" s="194">
        <v>7.5</v>
      </c>
      <c r="H139" s="194">
        <v>7.5</v>
      </c>
      <c r="I139" s="194">
        <v>7.5</v>
      </c>
      <c r="J139" s="195"/>
      <c r="K139" s="202"/>
      <c r="L139" s="194"/>
      <c r="M139" s="194"/>
      <c r="N139" s="194"/>
      <c r="O139" s="194"/>
      <c r="P139" s="194"/>
      <c r="Q139" s="140"/>
      <c r="R139" s="141"/>
    </row>
    <row r="140" spans="1:18" x14ac:dyDescent="0.25">
      <c r="A140" s="42">
        <v>143</v>
      </c>
      <c r="B140" s="42"/>
      <c r="C140" s="199" t="s">
        <v>399</v>
      </c>
      <c r="D140" s="200">
        <v>137</v>
      </c>
      <c r="E140" s="241"/>
      <c r="F140" s="195" t="s">
        <v>413</v>
      </c>
      <c r="G140" s="194">
        <v>7.5</v>
      </c>
      <c r="H140" s="194">
        <v>7.5</v>
      </c>
      <c r="I140" s="194">
        <v>7.5</v>
      </c>
      <c r="J140" s="195"/>
      <c r="K140" s="202"/>
      <c r="L140" s="194"/>
      <c r="M140" s="194"/>
      <c r="N140" s="194"/>
      <c r="O140" s="194"/>
      <c r="P140" s="194"/>
      <c r="Q140" s="140"/>
      <c r="R140" s="141"/>
    </row>
    <row r="141" spans="1:18" x14ac:dyDescent="0.25">
      <c r="A141" s="42">
        <v>144</v>
      </c>
      <c r="B141" s="42"/>
      <c r="C141" s="199" t="s">
        <v>399</v>
      </c>
      <c r="D141" s="200">
        <v>138</v>
      </c>
      <c r="E141" s="241"/>
      <c r="F141" s="195" t="s">
        <v>413</v>
      </c>
      <c r="G141" s="194">
        <v>7.5</v>
      </c>
      <c r="H141" s="194">
        <v>7.5</v>
      </c>
      <c r="I141" s="194">
        <v>7.5</v>
      </c>
      <c r="J141" s="195"/>
      <c r="K141" s="202"/>
      <c r="L141" s="194"/>
      <c r="M141" s="194"/>
      <c r="N141" s="194"/>
      <c r="O141" s="194"/>
      <c r="P141" s="194"/>
      <c r="Q141" s="140"/>
      <c r="R141" s="141"/>
    </row>
    <row r="142" spans="1:18" x14ac:dyDescent="0.25">
      <c r="A142" s="42">
        <v>145</v>
      </c>
      <c r="B142" s="42"/>
      <c r="C142" s="199" t="s">
        <v>399</v>
      </c>
      <c r="D142" s="200">
        <v>139</v>
      </c>
      <c r="E142" s="241"/>
      <c r="F142" s="195" t="s">
        <v>413</v>
      </c>
      <c r="G142" s="194">
        <v>7.5</v>
      </c>
      <c r="H142" s="194">
        <v>7.5</v>
      </c>
      <c r="I142" s="194">
        <v>7.5</v>
      </c>
      <c r="J142" s="195"/>
      <c r="K142" s="202"/>
      <c r="L142" s="194"/>
      <c r="M142" s="194"/>
      <c r="N142" s="194"/>
      <c r="O142" s="194"/>
      <c r="P142" s="194"/>
      <c r="Q142" s="140"/>
      <c r="R142" s="141"/>
    </row>
    <row r="143" spans="1:18" x14ac:dyDescent="0.25">
      <c r="A143" s="42">
        <v>146</v>
      </c>
      <c r="B143" s="42"/>
      <c r="C143" s="199" t="s">
        <v>399</v>
      </c>
      <c r="D143" s="200">
        <v>140</v>
      </c>
      <c r="E143" s="241"/>
      <c r="F143" s="195" t="s">
        <v>413</v>
      </c>
      <c r="G143" s="194">
        <v>7.5</v>
      </c>
      <c r="H143" s="194">
        <v>7.5</v>
      </c>
      <c r="I143" s="194">
        <v>7.5</v>
      </c>
      <c r="J143" s="195"/>
      <c r="K143" s="202"/>
      <c r="L143" s="194"/>
      <c r="M143" s="194"/>
      <c r="N143" s="194"/>
      <c r="O143" s="194"/>
      <c r="P143" s="194"/>
      <c r="Q143" s="140"/>
      <c r="R143" s="141"/>
    </row>
    <row r="144" spans="1:18" x14ac:dyDescent="0.25">
      <c r="A144" s="42">
        <v>147</v>
      </c>
      <c r="B144" s="42"/>
      <c r="C144" s="199" t="s">
        <v>399</v>
      </c>
      <c r="D144" s="200">
        <v>141</v>
      </c>
      <c r="E144" s="241"/>
      <c r="F144" s="195" t="s">
        <v>413</v>
      </c>
      <c r="G144" s="194">
        <v>7.5</v>
      </c>
      <c r="H144" s="194">
        <v>7.5</v>
      </c>
      <c r="I144" s="194">
        <v>7.5</v>
      </c>
      <c r="J144" s="195"/>
      <c r="K144" s="202"/>
      <c r="L144" s="194"/>
      <c r="M144" s="194"/>
      <c r="N144" s="194"/>
      <c r="O144" s="194"/>
      <c r="P144" s="194"/>
      <c r="Q144" s="140"/>
      <c r="R144" s="141"/>
    </row>
    <row r="145" spans="1:22" x14ac:dyDescent="0.25">
      <c r="A145" s="42">
        <v>148</v>
      </c>
      <c r="B145" s="42"/>
      <c r="C145" s="199" t="s">
        <v>399</v>
      </c>
      <c r="D145" s="200">
        <v>142</v>
      </c>
      <c r="E145" s="241"/>
      <c r="F145" s="195" t="s">
        <v>413</v>
      </c>
      <c r="G145" s="194">
        <v>7.5</v>
      </c>
      <c r="H145" s="194">
        <v>7.5</v>
      </c>
      <c r="I145" s="194">
        <v>7.5</v>
      </c>
      <c r="J145" s="195"/>
      <c r="K145" s="202"/>
      <c r="L145" s="194"/>
      <c r="M145" s="194"/>
      <c r="N145" s="194"/>
      <c r="O145" s="194"/>
      <c r="P145" s="194"/>
      <c r="Q145" s="140"/>
      <c r="R145" s="141"/>
    </row>
    <row r="146" spans="1:22" x14ac:dyDescent="0.25">
      <c r="A146" s="42">
        <v>149</v>
      </c>
      <c r="B146" s="42"/>
      <c r="C146" s="199" t="s">
        <v>399</v>
      </c>
      <c r="D146" s="200">
        <v>143</v>
      </c>
      <c r="E146" s="241"/>
      <c r="F146" s="195" t="s">
        <v>413</v>
      </c>
      <c r="G146" s="194">
        <v>7.5</v>
      </c>
      <c r="H146" s="194">
        <v>7.5</v>
      </c>
      <c r="I146" s="194">
        <v>7.5</v>
      </c>
      <c r="J146" s="195"/>
      <c r="K146" s="202"/>
      <c r="L146" s="194"/>
      <c r="M146" s="194"/>
      <c r="N146" s="194"/>
      <c r="O146" s="194"/>
      <c r="P146" s="194"/>
      <c r="Q146" s="140"/>
      <c r="R146" s="141"/>
    </row>
    <row r="147" spans="1:22" x14ac:dyDescent="0.25">
      <c r="A147" s="42">
        <v>150</v>
      </c>
      <c r="B147" s="42"/>
      <c r="C147" s="199" t="s">
        <v>399</v>
      </c>
      <c r="D147" s="200">
        <v>144</v>
      </c>
      <c r="E147" s="241"/>
      <c r="F147" s="195" t="s">
        <v>413</v>
      </c>
      <c r="G147" s="194">
        <v>7.5</v>
      </c>
      <c r="H147" s="194">
        <v>7.5</v>
      </c>
      <c r="I147" s="194">
        <v>7.5</v>
      </c>
      <c r="J147" s="195"/>
      <c r="K147" s="202"/>
      <c r="L147" s="194"/>
      <c r="M147" s="194"/>
      <c r="N147" s="194"/>
      <c r="O147" s="194"/>
      <c r="P147" s="194"/>
      <c r="Q147" s="140"/>
      <c r="R147" s="141"/>
    </row>
    <row r="148" spans="1:22" x14ac:dyDescent="0.25">
      <c r="A148" s="42">
        <v>151</v>
      </c>
      <c r="B148" s="42"/>
      <c r="C148" s="199" t="s">
        <v>399</v>
      </c>
      <c r="D148" s="200">
        <v>145</v>
      </c>
      <c r="E148" s="241"/>
      <c r="F148" s="195" t="s">
        <v>413</v>
      </c>
      <c r="G148" s="194">
        <v>7.5</v>
      </c>
      <c r="H148" s="194">
        <v>7.5</v>
      </c>
      <c r="I148" s="194">
        <v>7.5</v>
      </c>
      <c r="J148" s="195"/>
      <c r="K148" s="202"/>
      <c r="L148" s="194"/>
      <c r="M148" s="194"/>
      <c r="N148" s="194"/>
      <c r="O148" s="194"/>
      <c r="P148" s="194"/>
      <c r="Q148" s="140"/>
      <c r="R148" s="141"/>
    </row>
    <row r="149" spans="1:22" x14ac:dyDescent="0.25">
      <c r="A149" s="42">
        <v>152</v>
      </c>
      <c r="B149" s="42"/>
      <c r="C149" s="199" t="s">
        <v>399</v>
      </c>
      <c r="D149" s="200">
        <v>146</v>
      </c>
      <c r="E149" s="241"/>
      <c r="F149" s="195" t="s">
        <v>413</v>
      </c>
      <c r="G149" s="194">
        <v>7.5</v>
      </c>
      <c r="H149" s="194">
        <v>7.5</v>
      </c>
      <c r="I149" s="194">
        <v>7.5</v>
      </c>
      <c r="J149" s="195"/>
      <c r="K149" s="202"/>
      <c r="L149" s="194"/>
      <c r="M149" s="194"/>
      <c r="N149" s="194"/>
      <c r="O149" s="194"/>
      <c r="P149" s="194"/>
      <c r="Q149" s="140"/>
      <c r="R149" s="141"/>
    </row>
    <row r="150" spans="1:22" x14ac:dyDescent="0.25">
      <c r="A150" s="42">
        <v>153</v>
      </c>
      <c r="B150" s="42"/>
      <c r="C150" s="199" t="s">
        <v>399</v>
      </c>
      <c r="D150" s="200">
        <v>147</v>
      </c>
      <c r="E150" s="241"/>
      <c r="F150" s="195" t="s">
        <v>413</v>
      </c>
      <c r="G150" s="194">
        <v>7.5</v>
      </c>
      <c r="H150" s="194">
        <v>7.5</v>
      </c>
      <c r="I150" s="194">
        <v>7.5</v>
      </c>
      <c r="J150" s="195"/>
      <c r="K150" s="202"/>
      <c r="L150" s="194"/>
      <c r="M150" s="194"/>
      <c r="N150" s="194"/>
      <c r="O150" s="194"/>
      <c r="P150" s="194"/>
      <c r="Q150" s="140"/>
      <c r="R150" s="141"/>
    </row>
    <row r="151" spans="1:22" x14ac:dyDescent="0.25">
      <c r="A151" s="42">
        <v>154</v>
      </c>
      <c r="B151" s="42"/>
      <c r="C151" s="199" t="s">
        <v>399</v>
      </c>
      <c r="D151" s="200">
        <v>148</v>
      </c>
      <c r="E151" s="241"/>
      <c r="F151" s="195" t="s">
        <v>413</v>
      </c>
      <c r="G151" s="194">
        <v>7.5</v>
      </c>
      <c r="H151" s="194">
        <v>7.5</v>
      </c>
      <c r="I151" s="194">
        <v>7.5</v>
      </c>
      <c r="J151" s="195"/>
      <c r="K151" s="202"/>
      <c r="L151" s="194"/>
      <c r="M151" s="194"/>
      <c r="N151" s="194"/>
      <c r="O151" s="194"/>
      <c r="P151" s="194"/>
      <c r="Q151" s="140"/>
      <c r="R151" s="141"/>
    </row>
    <row r="152" spans="1:22" x14ac:dyDescent="0.25">
      <c r="A152" s="42">
        <v>155</v>
      </c>
      <c r="B152" s="42"/>
      <c r="C152" s="199" t="s">
        <v>399</v>
      </c>
      <c r="D152" s="200">
        <v>149</v>
      </c>
      <c r="E152" s="241"/>
      <c r="F152" s="195" t="s">
        <v>413</v>
      </c>
      <c r="G152" s="194">
        <v>7.5</v>
      </c>
      <c r="H152" s="194">
        <v>7.5</v>
      </c>
      <c r="I152" s="194">
        <v>7.5</v>
      </c>
      <c r="J152" s="195"/>
      <c r="K152" s="203"/>
      <c r="L152" s="194"/>
      <c r="M152" s="194"/>
      <c r="N152" s="194"/>
      <c r="O152" s="194"/>
      <c r="P152" s="194"/>
      <c r="Q152" s="140"/>
      <c r="R152" s="141"/>
    </row>
    <row r="153" spans="1:22" x14ac:dyDescent="0.25">
      <c r="A153" s="42">
        <v>156</v>
      </c>
      <c r="B153" s="42"/>
      <c r="C153" s="199" t="s">
        <v>399</v>
      </c>
      <c r="D153" s="200">
        <v>150</v>
      </c>
      <c r="E153" s="241"/>
      <c r="F153" s="195" t="s">
        <v>413</v>
      </c>
      <c r="G153" s="194">
        <v>7.5</v>
      </c>
      <c r="H153" s="194">
        <v>7.5</v>
      </c>
      <c r="I153" s="194">
        <v>7.5</v>
      </c>
      <c r="J153" s="195"/>
      <c r="K153" s="203"/>
      <c r="L153" s="194"/>
      <c r="M153" s="194"/>
      <c r="N153" s="194"/>
      <c r="O153" s="194"/>
      <c r="P153" s="194"/>
      <c r="Q153" s="140"/>
      <c r="R153" s="141"/>
    </row>
    <row r="154" spans="1:22" x14ac:dyDescent="0.25">
      <c r="A154" s="42">
        <v>157</v>
      </c>
      <c r="B154" s="42"/>
      <c r="C154" s="199" t="s">
        <v>399</v>
      </c>
      <c r="D154" s="200">
        <v>151</v>
      </c>
      <c r="E154" s="241"/>
      <c r="F154" s="195" t="s">
        <v>413</v>
      </c>
      <c r="G154" s="194">
        <v>7.5</v>
      </c>
      <c r="H154" s="194">
        <v>7.5</v>
      </c>
      <c r="I154" s="194">
        <v>7.5</v>
      </c>
      <c r="J154" s="195"/>
      <c r="K154" s="202"/>
      <c r="L154" s="194"/>
      <c r="M154" s="194"/>
      <c r="N154" s="194"/>
      <c r="O154" s="194"/>
      <c r="P154" s="194"/>
      <c r="Q154" s="140"/>
      <c r="R154" s="141"/>
    </row>
    <row r="155" spans="1:22" x14ac:dyDescent="0.25">
      <c r="A155" s="42">
        <v>158</v>
      </c>
      <c r="B155" s="42"/>
      <c r="C155" s="199" t="s">
        <v>399</v>
      </c>
      <c r="D155" s="200">
        <v>152</v>
      </c>
      <c r="E155" s="241"/>
      <c r="F155" s="195" t="s">
        <v>413</v>
      </c>
      <c r="G155" s="194">
        <v>7.5</v>
      </c>
      <c r="H155" s="194">
        <v>7.5</v>
      </c>
      <c r="I155" s="194">
        <v>7.5</v>
      </c>
      <c r="J155" s="195"/>
      <c r="K155" s="202"/>
      <c r="L155" s="194"/>
      <c r="M155" s="194"/>
      <c r="N155" s="194"/>
      <c r="O155" s="194"/>
      <c r="P155" s="194"/>
      <c r="Q155" s="140"/>
      <c r="R155" s="141"/>
    </row>
    <row r="156" spans="1:22" x14ac:dyDescent="0.25">
      <c r="A156" s="42">
        <v>159</v>
      </c>
      <c r="B156" s="42"/>
      <c r="C156" s="199" t="s">
        <v>399</v>
      </c>
      <c r="D156" s="200">
        <v>153</v>
      </c>
      <c r="E156" s="241"/>
      <c r="F156" s="195" t="s">
        <v>413</v>
      </c>
      <c r="G156" s="194">
        <v>7.5</v>
      </c>
      <c r="H156" s="194">
        <v>7.5</v>
      </c>
      <c r="I156" s="194">
        <v>7.5</v>
      </c>
      <c r="J156" s="195"/>
      <c r="K156" s="202"/>
      <c r="L156" s="194"/>
      <c r="M156" s="194"/>
      <c r="N156" s="194"/>
      <c r="O156" s="194"/>
      <c r="P156" s="194"/>
      <c r="Q156" s="140"/>
      <c r="R156" s="141"/>
    </row>
    <row r="157" spans="1:22" x14ac:dyDescent="0.25">
      <c r="A157" s="42">
        <v>160</v>
      </c>
      <c r="B157" s="42"/>
      <c r="C157" s="199" t="s">
        <v>399</v>
      </c>
      <c r="D157" s="200">
        <v>154</v>
      </c>
      <c r="E157" s="241"/>
      <c r="F157" s="195" t="s">
        <v>413</v>
      </c>
      <c r="G157" s="194">
        <v>55</v>
      </c>
      <c r="H157" s="194">
        <v>55</v>
      </c>
      <c r="I157" s="194">
        <v>55</v>
      </c>
      <c r="J157" s="204"/>
      <c r="K157" s="203"/>
      <c r="L157" s="194"/>
      <c r="M157" s="194"/>
      <c r="N157" s="194"/>
      <c r="O157" s="194"/>
      <c r="P157" s="194"/>
      <c r="Q157" s="140"/>
      <c r="R157" s="141"/>
      <c r="S157" s="44"/>
      <c r="T157" s="44"/>
      <c r="U157" s="44"/>
      <c r="V157" s="44"/>
    </row>
    <row r="158" spans="1:22" x14ac:dyDescent="0.25">
      <c r="A158" s="42">
        <v>161</v>
      </c>
      <c r="B158" s="42"/>
      <c r="C158" s="199" t="s">
        <v>399</v>
      </c>
      <c r="D158" s="200">
        <v>155</v>
      </c>
      <c r="E158" s="241"/>
      <c r="F158" s="195" t="s">
        <v>413</v>
      </c>
      <c r="G158" s="194">
        <v>30</v>
      </c>
      <c r="H158" s="194">
        <v>30</v>
      </c>
      <c r="I158" s="194">
        <v>30</v>
      </c>
      <c r="J158" s="204"/>
      <c r="K158" s="203"/>
      <c r="L158" s="194"/>
      <c r="M158" s="194"/>
      <c r="N158" s="194"/>
      <c r="O158" s="194"/>
      <c r="P158" s="194"/>
      <c r="Q158" s="140"/>
      <c r="R158" s="141" t="s">
        <v>134</v>
      </c>
      <c r="S158" s="44"/>
      <c r="T158" s="44"/>
      <c r="U158" s="44"/>
      <c r="V158" s="44"/>
    </row>
    <row r="159" spans="1:22" x14ac:dyDescent="0.25">
      <c r="A159" s="42">
        <v>162</v>
      </c>
      <c r="B159" s="42"/>
      <c r="C159" s="199" t="s">
        <v>399</v>
      </c>
      <c r="D159" s="200">
        <v>156</v>
      </c>
      <c r="E159" s="241"/>
      <c r="F159" s="195" t="s">
        <v>413</v>
      </c>
      <c r="G159" s="194">
        <v>30</v>
      </c>
      <c r="H159" s="194">
        <v>30</v>
      </c>
      <c r="I159" s="194">
        <v>30</v>
      </c>
      <c r="J159" s="204"/>
      <c r="K159" s="203"/>
      <c r="L159" s="194"/>
      <c r="M159" s="194"/>
      <c r="N159" s="194"/>
      <c r="O159" s="194"/>
      <c r="P159" s="194"/>
      <c r="Q159" s="140"/>
      <c r="R159" s="141"/>
      <c r="S159" s="44"/>
      <c r="T159" s="44"/>
      <c r="U159" s="44"/>
      <c r="V159" s="44"/>
    </row>
    <row r="160" spans="1:22" x14ac:dyDescent="0.25">
      <c r="A160" s="42">
        <v>163</v>
      </c>
      <c r="B160" s="42"/>
      <c r="C160" s="199" t="s">
        <v>399</v>
      </c>
      <c r="D160" s="200">
        <v>157</v>
      </c>
      <c r="E160" s="241"/>
      <c r="F160" s="195" t="s">
        <v>413</v>
      </c>
      <c r="G160" s="194">
        <v>18.5</v>
      </c>
      <c r="H160" s="194">
        <v>18.5</v>
      </c>
      <c r="I160" s="194">
        <v>18.5</v>
      </c>
      <c r="J160" s="204"/>
      <c r="K160" s="203"/>
      <c r="L160" s="194"/>
      <c r="M160" s="194"/>
      <c r="N160" s="194"/>
      <c r="O160" s="194"/>
      <c r="P160" s="194"/>
      <c r="Q160" s="140"/>
      <c r="R160" s="141"/>
      <c r="S160" s="44"/>
      <c r="T160" s="44"/>
      <c r="U160" s="44"/>
      <c r="V160" s="44"/>
    </row>
    <row r="161" spans="1:25" x14ac:dyDescent="0.25">
      <c r="A161" s="42">
        <v>164</v>
      </c>
      <c r="B161" s="42"/>
      <c r="C161" s="199" t="s">
        <v>399</v>
      </c>
      <c r="D161" s="200">
        <v>158</v>
      </c>
      <c r="E161" s="241"/>
      <c r="F161" s="195" t="s">
        <v>413</v>
      </c>
      <c r="G161" s="194">
        <v>18.5</v>
      </c>
      <c r="H161" s="194">
        <v>18.5</v>
      </c>
      <c r="I161" s="194">
        <v>18.5</v>
      </c>
      <c r="J161" s="204"/>
      <c r="K161" s="202"/>
      <c r="L161" s="194"/>
      <c r="M161" s="194"/>
      <c r="N161" s="194"/>
      <c r="O161" s="194"/>
      <c r="P161" s="194"/>
      <c r="Q161" s="140"/>
      <c r="R161" s="141"/>
      <c r="S161" s="44"/>
      <c r="T161" s="44"/>
      <c r="U161" s="44"/>
      <c r="V161" s="44"/>
    </row>
    <row r="162" spans="1:25" x14ac:dyDescent="0.25">
      <c r="A162" s="42">
        <v>165</v>
      </c>
      <c r="B162" s="42"/>
      <c r="C162" s="199" t="s">
        <v>399</v>
      </c>
      <c r="D162" s="200">
        <v>159</v>
      </c>
      <c r="E162" s="241"/>
      <c r="F162" s="195" t="s">
        <v>413</v>
      </c>
      <c r="G162" s="194">
        <v>22</v>
      </c>
      <c r="H162" s="194">
        <v>22</v>
      </c>
      <c r="I162" s="194">
        <v>22</v>
      </c>
      <c r="J162" s="195"/>
      <c r="K162" s="202"/>
      <c r="L162" s="194"/>
      <c r="M162" s="194"/>
      <c r="N162" s="194"/>
      <c r="O162" s="194"/>
      <c r="P162" s="194"/>
      <c r="Q162" s="140"/>
      <c r="R162" s="141"/>
      <c r="S162" s="44"/>
      <c r="T162" s="44"/>
      <c r="U162" s="44"/>
      <c r="V162" s="44"/>
    </row>
    <row r="163" spans="1:25" x14ac:dyDescent="0.25">
      <c r="A163" s="42">
        <v>187</v>
      </c>
      <c r="B163" s="42"/>
      <c r="C163" s="127"/>
      <c r="D163" s="128" t="s">
        <v>436</v>
      </c>
      <c r="E163" s="128"/>
      <c r="F163" s="128"/>
      <c r="G163" s="128"/>
      <c r="H163" s="128"/>
      <c r="I163" s="128"/>
      <c r="J163" s="129"/>
      <c r="K163" s="128"/>
      <c r="L163" s="128"/>
      <c r="M163" s="128"/>
      <c r="N163" s="128"/>
      <c r="O163" s="128"/>
      <c r="P163" s="128"/>
      <c r="Q163" s="140"/>
      <c r="R163" s="141"/>
      <c r="W163" s="133">
        <f>34*0.15</f>
        <v>5.0999999999999996</v>
      </c>
    </row>
    <row r="164" spans="1:25" x14ac:dyDescent="0.25">
      <c r="A164" s="42">
        <v>188</v>
      </c>
      <c r="B164" s="42"/>
      <c r="C164" s="199" t="s">
        <v>437</v>
      </c>
      <c r="D164" s="200">
        <v>1</v>
      </c>
      <c r="E164" s="199" t="s">
        <v>232</v>
      </c>
      <c r="F164" s="195" t="s">
        <v>438</v>
      </c>
      <c r="G164" s="194">
        <v>90</v>
      </c>
      <c r="H164" s="194">
        <v>90</v>
      </c>
      <c r="I164" s="194">
        <v>90</v>
      </c>
      <c r="J164" s="194" t="s">
        <v>447</v>
      </c>
      <c r="K164" s="194" t="s">
        <v>449</v>
      </c>
      <c r="L164" s="194">
        <v>10</v>
      </c>
      <c r="M164" s="194" t="s">
        <v>426</v>
      </c>
      <c r="N164" s="194" t="s">
        <v>426</v>
      </c>
      <c r="O164" s="194" t="s">
        <v>1572</v>
      </c>
      <c r="P164" s="194">
        <v>30</v>
      </c>
      <c r="Q164" s="140"/>
      <c r="R164" s="141"/>
    </row>
    <row r="165" spans="1:25" x14ac:dyDescent="0.25">
      <c r="A165" s="42">
        <v>189</v>
      </c>
      <c r="B165" s="42"/>
      <c r="C165" s="199" t="s">
        <v>437</v>
      </c>
      <c r="D165" s="200">
        <v>2</v>
      </c>
      <c r="E165" s="199" t="s">
        <v>439</v>
      </c>
      <c r="F165" s="206" t="s">
        <v>440</v>
      </c>
      <c r="G165" s="207">
        <v>90</v>
      </c>
      <c r="H165" s="207">
        <v>90</v>
      </c>
      <c r="I165" s="207">
        <v>110</v>
      </c>
      <c r="J165" s="210" t="s">
        <v>12</v>
      </c>
      <c r="K165" s="194" t="s">
        <v>449</v>
      </c>
      <c r="L165" s="194">
        <v>10</v>
      </c>
      <c r="M165" s="194" t="s">
        <v>426</v>
      </c>
      <c r="N165" s="194" t="s">
        <v>426</v>
      </c>
      <c r="O165" s="194" t="s">
        <v>1572</v>
      </c>
      <c r="P165" s="194">
        <v>30</v>
      </c>
      <c r="Q165" s="140"/>
      <c r="R165" s="141"/>
    </row>
    <row r="166" spans="1:25" x14ac:dyDescent="0.25">
      <c r="A166" s="42">
        <v>190</v>
      </c>
      <c r="B166" s="42"/>
      <c r="C166" s="199" t="s">
        <v>437</v>
      </c>
      <c r="D166" s="200">
        <v>3</v>
      </c>
      <c r="E166" s="199" t="s">
        <v>441</v>
      </c>
      <c r="F166" s="206" t="s">
        <v>442</v>
      </c>
      <c r="G166" s="207">
        <v>90</v>
      </c>
      <c r="H166" s="207">
        <v>90</v>
      </c>
      <c r="I166" s="207">
        <v>110</v>
      </c>
      <c r="J166" s="207" t="s">
        <v>448</v>
      </c>
      <c r="K166" s="194" t="s">
        <v>449</v>
      </c>
      <c r="L166" s="194">
        <v>10</v>
      </c>
      <c r="M166" s="194" t="s">
        <v>426</v>
      </c>
      <c r="N166" s="194" t="s">
        <v>426</v>
      </c>
      <c r="O166" s="194" t="s">
        <v>1572</v>
      </c>
      <c r="P166" s="194">
        <v>30</v>
      </c>
      <c r="Q166" s="140"/>
      <c r="R166" s="141"/>
    </row>
    <row r="167" spans="1:25" x14ac:dyDescent="0.25">
      <c r="A167" s="42">
        <v>191</v>
      </c>
      <c r="B167" s="42"/>
      <c r="C167" s="199" t="s">
        <v>437</v>
      </c>
      <c r="D167" s="200">
        <v>4</v>
      </c>
      <c r="E167" s="199" t="s">
        <v>443</v>
      </c>
      <c r="F167" s="208" t="s">
        <v>440</v>
      </c>
      <c r="G167" s="209">
        <v>55</v>
      </c>
      <c r="H167" s="209">
        <v>55</v>
      </c>
      <c r="I167" s="209">
        <v>75</v>
      </c>
      <c r="J167" s="210" t="s">
        <v>11</v>
      </c>
      <c r="K167" s="194" t="s">
        <v>449</v>
      </c>
      <c r="L167" s="194">
        <v>10</v>
      </c>
      <c r="M167" s="194" t="s">
        <v>426</v>
      </c>
      <c r="N167" s="194" t="s">
        <v>426</v>
      </c>
      <c r="O167" s="194" t="s">
        <v>1572</v>
      </c>
      <c r="P167" s="194">
        <v>30</v>
      </c>
      <c r="Q167" s="140"/>
      <c r="R167" s="141"/>
    </row>
    <row r="168" spans="1:25" x14ac:dyDescent="0.25">
      <c r="A168" s="42">
        <v>192</v>
      </c>
      <c r="B168" s="42"/>
      <c r="C168" s="199" t="s">
        <v>437</v>
      </c>
      <c r="D168" s="200">
        <v>5</v>
      </c>
      <c r="E168" s="199" t="s">
        <v>444</v>
      </c>
      <c r="F168" s="205" t="s">
        <v>445</v>
      </c>
      <c r="G168" s="200">
        <v>5.5</v>
      </c>
      <c r="H168" s="200">
        <v>5.5</v>
      </c>
      <c r="I168" s="200">
        <v>5.5</v>
      </c>
      <c r="J168" s="205"/>
      <c r="K168" s="194" t="s">
        <v>425</v>
      </c>
      <c r="L168" s="194">
        <v>30</v>
      </c>
      <c r="M168" s="194" t="s">
        <v>1571</v>
      </c>
      <c r="N168" s="194">
        <v>30</v>
      </c>
      <c r="O168" s="194" t="s">
        <v>1572</v>
      </c>
      <c r="P168" s="194">
        <v>30</v>
      </c>
      <c r="Q168" s="140"/>
      <c r="R168" s="141"/>
    </row>
    <row r="169" spans="1:25" x14ac:dyDescent="0.25">
      <c r="A169" s="42">
        <v>193</v>
      </c>
      <c r="B169" s="42"/>
      <c r="C169" s="199" t="s">
        <v>437</v>
      </c>
      <c r="D169" s="200">
        <v>6</v>
      </c>
      <c r="E169" s="199" t="s">
        <v>446</v>
      </c>
      <c r="F169" s="205" t="s">
        <v>445</v>
      </c>
      <c r="G169" s="200">
        <v>5.5</v>
      </c>
      <c r="H169" s="200">
        <v>5.5</v>
      </c>
      <c r="I169" s="200">
        <v>5.5</v>
      </c>
      <c r="J169" s="205"/>
      <c r="K169" s="194" t="s">
        <v>425</v>
      </c>
      <c r="L169" s="194">
        <v>30</v>
      </c>
      <c r="M169" s="194" t="s">
        <v>1571</v>
      </c>
      <c r="N169" s="194">
        <v>30</v>
      </c>
      <c r="O169" s="194" t="s">
        <v>1572</v>
      </c>
      <c r="P169" s="194">
        <v>30</v>
      </c>
      <c r="Q169" s="140"/>
      <c r="R169" s="141"/>
    </row>
    <row r="170" spans="1:25" s="100" customFormat="1" x14ac:dyDescent="0.25">
      <c r="A170" s="42">
        <v>437</v>
      </c>
      <c r="B170" s="42"/>
      <c r="C170"/>
      <c r="E170"/>
      <c r="F170"/>
      <c r="G170"/>
      <c r="H170"/>
      <c r="J170"/>
      <c r="K170"/>
      <c r="L170"/>
      <c r="M170"/>
      <c r="N170"/>
      <c r="O170"/>
      <c r="P170"/>
      <c r="Q170" s="140"/>
      <c r="R170" s="141"/>
      <c r="S170"/>
      <c r="T170"/>
      <c r="U170"/>
      <c r="V170"/>
      <c r="W170" s="132"/>
      <c r="X170"/>
      <c r="Y170"/>
    </row>
    <row r="171" spans="1:25" s="100" customFormat="1" x14ac:dyDescent="0.25">
      <c r="A171" s="42">
        <v>438</v>
      </c>
      <c r="B171" s="42"/>
      <c r="C171"/>
      <c r="E171"/>
      <c r="F171"/>
      <c r="G171"/>
      <c r="H171"/>
      <c r="J171"/>
      <c r="K171"/>
      <c r="L171"/>
      <c r="M171"/>
      <c r="N171"/>
      <c r="O171"/>
      <c r="P171"/>
      <c r="Q171" s="140"/>
      <c r="R171" s="141"/>
      <c r="S171"/>
      <c r="T171"/>
      <c r="U171"/>
      <c r="V171"/>
      <c r="W171" s="132"/>
      <c r="X171"/>
      <c r="Y171"/>
    </row>
    <row r="172" spans="1:25" s="100" customFormat="1" x14ac:dyDescent="0.25">
      <c r="A172" s="42">
        <v>439</v>
      </c>
      <c r="B172" s="42"/>
      <c r="C172"/>
      <c r="E172"/>
      <c r="F172"/>
      <c r="G172"/>
      <c r="H172"/>
      <c r="J172"/>
      <c r="K172"/>
      <c r="L172"/>
      <c r="M172"/>
      <c r="N172"/>
      <c r="O172"/>
      <c r="P172"/>
      <c r="Q172" s="140"/>
      <c r="R172" s="141"/>
      <c r="S172"/>
      <c r="T172"/>
      <c r="U172"/>
      <c r="V172"/>
      <c r="W172" s="132"/>
      <c r="X172"/>
      <c r="Y172"/>
    </row>
    <row r="173" spans="1:25" s="100" customFormat="1" x14ac:dyDescent="0.25">
      <c r="A173" s="42">
        <v>440</v>
      </c>
      <c r="B173" s="42"/>
      <c r="C173"/>
      <c r="E173"/>
      <c r="F173"/>
      <c r="G173"/>
      <c r="H173"/>
      <c r="J173"/>
      <c r="K173"/>
      <c r="L173"/>
      <c r="M173"/>
      <c r="N173"/>
      <c r="O173"/>
      <c r="P173"/>
      <c r="Q173" s="140"/>
      <c r="R173" s="141"/>
      <c r="S173"/>
      <c r="T173"/>
      <c r="U173"/>
      <c r="V173"/>
      <c r="W173" s="132"/>
      <c r="X173"/>
      <c r="Y173"/>
    </row>
    <row r="174" spans="1:25" s="100" customFormat="1" x14ac:dyDescent="0.25">
      <c r="A174" s="42">
        <v>441</v>
      </c>
      <c r="B174" s="42"/>
      <c r="C174"/>
      <c r="E174"/>
      <c r="F174"/>
      <c r="G174"/>
      <c r="H174"/>
      <c r="J174"/>
      <c r="K174"/>
      <c r="L174"/>
      <c r="M174"/>
      <c r="N174"/>
      <c r="O174"/>
      <c r="P174"/>
      <c r="Q174" s="140"/>
      <c r="R174" s="141"/>
      <c r="S174"/>
      <c r="T174"/>
      <c r="U174"/>
      <c r="V174"/>
      <c r="W174" s="132"/>
      <c r="X174"/>
      <c r="Y174"/>
    </row>
    <row r="175" spans="1:25" s="100" customFormat="1" x14ac:dyDescent="0.25">
      <c r="A175" s="42">
        <v>442</v>
      </c>
      <c r="B175" s="42"/>
      <c r="C175"/>
      <c r="E175"/>
      <c r="F175"/>
      <c r="G175"/>
      <c r="H175"/>
      <c r="J175"/>
      <c r="K175"/>
      <c r="L175"/>
      <c r="M175"/>
      <c r="N175"/>
      <c r="O175"/>
      <c r="P175"/>
      <c r="Q175" s="140"/>
      <c r="R175" s="141"/>
      <c r="S175"/>
      <c r="T175"/>
      <c r="U175"/>
      <c r="V175"/>
      <c r="W175" s="132"/>
      <c r="X175"/>
      <c r="Y175"/>
    </row>
    <row r="176" spans="1:25" s="100" customFormat="1" x14ac:dyDescent="0.25">
      <c r="A176" s="42">
        <v>443</v>
      </c>
      <c r="B176" s="42"/>
      <c r="C176"/>
      <c r="E176"/>
      <c r="F176"/>
      <c r="G176"/>
      <c r="H176"/>
      <c r="J176"/>
      <c r="K176"/>
      <c r="L176"/>
      <c r="M176"/>
      <c r="N176"/>
      <c r="O176"/>
      <c r="P176"/>
      <c r="Q176" s="140"/>
      <c r="R176" s="141"/>
      <c r="S176"/>
      <c r="T176"/>
      <c r="U176"/>
      <c r="V176"/>
      <c r="W176" s="132"/>
      <c r="X176"/>
      <c r="Y176"/>
    </row>
    <row r="177" spans="1:25" s="100" customFormat="1" x14ac:dyDescent="0.25">
      <c r="A177" s="42">
        <v>444</v>
      </c>
      <c r="B177" s="42"/>
      <c r="C177"/>
      <c r="E177"/>
      <c r="F177"/>
      <c r="G177"/>
      <c r="H177"/>
      <c r="J177"/>
      <c r="K177"/>
      <c r="L177"/>
      <c r="M177"/>
      <c r="N177"/>
      <c r="O177"/>
      <c r="P177"/>
      <c r="Q177" s="140"/>
      <c r="R177" s="141"/>
      <c r="S177"/>
      <c r="T177"/>
      <c r="U177"/>
      <c r="V177"/>
      <c r="W177" s="132"/>
      <c r="X177"/>
      <c r="Y177"/>
    </row>
    <row r="178" spans="1:25" s="100" customFormat="1" x14ac:dyDescent="0.25">
      <c r="A178" s="42">
        <v>445</v>
      </c>
      <c r="B178" s="42"/>
      <c r="C178"/>
      <c r="E178"/>
      <c r="F178"/>
      <c r="G178"/>
      <c r="H178"/>
      <c r="J178"/>
      <c r="K178"/>
      <c r="L178"/>
      <c r="M178"/>
      <c r="N178"/>
      <c r="O178"/>
      <c r="P178"/>
      <c r="Q178" s="140"/>
      <c r="R178" s="141"/>
      <c r="S178"/>
      <c r="T178"/>
      <c r="U178"/>
      <c r="V178"/>
      <c r="W178" s="132"/>
      <c r="X178"/>
      <c r="Y178"/>
    </row>
    <row r="179" spans="1:25" s="100" customFormat="1" x14ac:dyDescent="0.25">
      <c r="A179" s="42">
        <v>446</v>
      </c>
      <c r="B179" s="42"/>
      <c r="C179"/>
      <c r="E179"/>
      <c r="F179"/>
      <c r="G179"/>
      <c r="H179"/>
      <c r="J179"/>
      <c r="K179"/>
      <c r="L179"/>
      <c r="M179"/>
      <c r="N179"/>
      <c r="O179"/>
      <c r="P179"/>
      <c r="Q179" s="140"/>
      <c r="R179" s="141"/>
      <c r="S179"/>
      <c r="T179"/>
      <c r="U179"/>
      <c r="V179"/>
      <c r="W179" s="132"/>
      <c r="X179"/>
      <c r="Y179"/>
    </row>
    <row r="180" spans="1:25" s="100" customFormat="1" x14ac:dyDescent="0.25">
      <c r="A180" s="42">
        <v>450</v>
      </c>
      <c r="B180" s="42"/>
      <c r="C180"/>
      <c r="E180"/>
      <c r="F180"/>
      <c r="G180"/>
      <c r="H180"/>
      <c r="J180"/>
      <c r="K180"/>
      <c r="L180"/>
      <c r="M180"/>
      <c r="N180"/>
      <c r="O180"/>
      <c r="P180"/>
      <c r="Q180" s="134"/>
      <c r="R180" s="135"/>
      <c r="S180"/>
      <c r="T180"/>
      <c r="U180"/>
      <c r="V180"/>
      <c r="W180" s="132"/>
      <c r="X180"/>
      <c r="Y180"/>
    </row>
    <row r="181" spans="1:25" s="100" customFormat="1" x14ac:dyDescent="0.25">
      <c r="A181" s="42">
        <v>451</v>
      </c>
      <c r="B181" s="42"/>
      <c r="C181"/>
      <c r="E181"/>
      <c r="F181"/>
      <c r="G181"/>
      <c r="H181"/>
      <c r="J181"/>
      <c r="K181"/>
      <c r="L181"/>
      <c r="M181"/>
      <c r="N181"/>
      <c r="O181"/>
      <c r="P181"/>
      <c r="Q181" s="134"/>
      <c r="R181" s="135"/>
      <c r="S181"/>
      <c r="T181"/>
      <c r="U181"/>
      <c r="V181"/>
      <c r="W181" s="132"/>
      <c r="X181"/>
      <c r="Y181"/>
    </row>
    <row r="182" spans="1:25" s="100" customFormat="1" x14ac:dyDescent="0.25">
      <c r="A182" s="42">
        <v>452</v>
      </c>
      <c r="B182" s="42"/>
      <c r="C182"/>
      <c r="E182"/>
      <c r="F182"/>
      <c r="G182"/>
      <c r="H182"/>
      <c r="J182"/>
      <c r="K182"/>
      <c r="L182"/>
      <c r="M182"/>
      <c r="N182"/>
      <c r="O182"/>
      <c r="P182"/>
      <c r="Q182" s="134"/>
      <c r="R182" s="135"/>
      <c r="S182"/>
      <c r="T182"/>
      <c r="U182"/>
      <c r="V182"/>
      <c r="W182" s="132"/>
      <c r="X182"/>
      <c r="Y182"/>
    </row>
    <row r="183" spans="1:25" s="100" customFormat="1" x14ac:dyDescent="0.25">
      <c r="A183" s="42">
        <v>453</v>
      </c>
      <c r="B183" s="42"/>
      <c r="C183"/>
      <c r="E183"/>
      <c r="F183"/>
      <c r="G183"/>
      <c r="H183"/>
      <c r="J183"/>
      <c r="K183"/>
      <c r="L183"/>
      <c r="M183"/>
      <c r="N183"/>
      <c r="O183"/>
      <c r="P183"/>
      <c r="Q183" s="134"/>
      <c r="R183" s="135"/>
      <c r="S183"/>
      <c r="T183"/>
      <c r="U183"/>
      <c r="V183"/>
      <c r="W183" s="132"/>
      <c r="X183"/>
      <c r="Y183"/>
    </row>
    <row r="184" spans="1:25" s="100" customFormat="1" x14ac:dyDescent="0.25">
      <c r="A184" s="42">
        <v>454</v>
      </c>
      <c r="B184" s="42"/>
      <c r="C184"/>
      <c r="E184"/>
      <c r="F184"/>
      <c r="G184"/>
      <c r="H184"/>
      <c r="J184"/>
      <c r="K184"/>
      <c r="L184"/>
      <c r="M184"/>
      <c r="N184"/>
      <c r="O184"/>
      <c r="P184"/>
      <c r="Q184" s="134"/>
      <c r="R184" s="135"/>
      <c r="S184"/>
      <c r="T184"/>
      <c r="U184"/>
      <c r="V184"/>
      <c r="W184" s="132"/>
      <c r="X184"/>
      <c r="Y184"/>
    </row>
    <row r="185" spans="1:25" s="100" customFormat="1" x14ac:dyDescent="0.25">
      <c r="A185" s="42">
        <v>455</v>
      </c>
      <c r="B185" s="42"/>
      <c r="C185"/>
      <c r="E185"/>
      <c r="F185"/>
      <c r="G185"/>
      <c r="H185"/>
      <c r="J185"/>
      <c r="K185"/>
      <c r="L185"/>
      <c r="M185"/>
      <c r="N185"/>
      <c r="O185"/>
      <c r="P185"/>
      <c r="Q185" s="134"/>
      <c r="R185" s="135"/>
      <c r="S185"/>
      <c r="T185"/>
      <c r="U185"/>
      <c r="V185"/>
      <c r="W185" s="132"/>
      <c r="X185"/>
      <c r="Y185"/>
    </row>
    <row r="186" spans="1:25" s="100" customFormat="1" x14ac:dyDescent="0.25">
      <c r="A186" s="42">
        <v>456</v>
      </c>
      <c r="B186" s="42"/>
      <c r="C186"/>
      <c r="E186"/>
      <c r="F186"/>
      <c r="G186"/>
      <c r="H186"/>
      <c r="J186"/>
      <c r="K186"/>
      <c r="L186"/>
      <c r="M186"/>
      <c r="N186"/>
      <c r="O186"/>
      <c r="P186"/>
      <c r="Q186" s="134"/>
      <c r="R186" s="135"/>
      <c r="S186"/>
      <c r="T186"/>
      <c r="U186"/>
      <c r="V186"/>
      <c r="W186" s="132"/>
      <c r="X186"/>
      <c r="Y186"/>
    </row>
    <row r="187" spans="1:25" s="100" customFormat="1" x14ac:dyDescent="0.25">
      <c r="A187" s="42">
        <v>457</v>
      </c>
      <c r="B187" s="42"/>
      <c r="C187"/>
      <c r="E187"/>
      <c r="F187"/>
      <c r="G187"/>
      <c r="H187"/>
      <c r="J187"/>
      <c r="K187"/>
      <c r="L187"/>
      <c r="M187"/>
      <c r="N187"/>
      <c r="O187"/>
      <c r="P187"/>
      <c r="Q187" s="134"/>
      <c r="R187" s="135"/>
      <c r="S187"/>
      <c r="T187"/>
      <c r="U187"/>
      <c r="V187"/>
      <c r="W187" s="132"/>
      <c r="X187"/>
      <c r="Y187"/>
    </row>
    <row r="188" spans="1:25" s="100" customFormat="1" x14ac:dyDescent="0.25">
      <c r="A188" s="42">
        <v>458</v>
      </c>
      <c r="B188" s="42"/>
      <c r="C188"/>
      <c r="E188"/>
      <c r="F188"/>
      <c r="G188"/>
      <c r="H188"/>
      <c r="J188"/>
      <c r="K188"/>
      <c r="L188"/>
      <c r="M188"/>
      <c r="N188"/>
      <c r="O188"/>
      <c r="P188"/>
      <c r="Q188" s="134"/>
      <c r="R188" s="135"/>
      <c r="S188"/>
      <c r="T188"/>
      <c r="U188"/>
      <c r="V188"/>
      <c r="W188" s="132"/>
      <c r="X188"/>
      <c r="Y188"/>
    </row>
    <row r="189" spans="1:25" s="100" customFormat="1" x14ac:dyDescent="0.25">
      <c r="A189" s="42">
        <v>459</v>
      </c>
      <c r="B189" s="42"/>
      <c r="C189"/>
      <c r="E189"/>
      <c r="F189"/>
      <c r="G189"/>
      <c r="H189"/>
      <c r="J189"/>
      <c r="K189"/>
      <c r="L189"/>
      <c r="M189"/>
      <c r="N189"/>
      <c r="O189"/>
      <c r="P189"/>
      <c r="Q189" s="134"/>
      <c r="R189" s="135"/>
      <c r="S189"/>
      <c r="T189"/>
      <c r="U189"/>
      <c r="V189"/>
      <c r="W189" s="132"/>
      <c r="X189"/>
      <c r="Y189"/>
    </row>
    <row r="190" spans="1:25" s="100" customFormat="1" x14ac:dyDescent="0.25">
      <c r="A190" s="42">
        <v>460</v>
      </c>
      <c r="B190" s="42"/>
      <c r="C190"/>
      <c r="E190"/>
      <c r="F190"/>
      <c r="G190"/>
      <c r="H190"/>
      <c r="J190"/>
      <c r="K190"/>
      <c r="L190"/>
      <c r="M190"/>
      <c r="N190"/>
      <c r="O190"/>
      <c r="P190"/>
      <c r="Q190" s="134"/>
      <c r="R190" s="135"/>
      <c r="S190"/>
      <c r="T190"/>
      <c r="U190"/>
      <c r="V190"/>
      <c r="W190" s="132"/>
      <c r="X190"/>
      <c r="Y190"/>
    </row>
    <row r="191" spans="1:25" s="100" customFormat="1" x14ac:dyDescent="0.25">
      <c r="A191" s="42">
        <v>461</v>
      </c>
      <c r="B191" s="42"/>
      <c r="C191"/>
      <c r="E191"/>
      <c r="F191"/>
      <c r="G191"/>
      <c r="H191"/>
      <c r="J191"/>
      <c r="K191"/>
      <c r="L191"/>
      <c r="M191"/>
      <c r="N191"/>
      <c r="O191"/>
      <c r="P191"/>
      <c r="Q191" s="134"/>
      <c r="R191" s="135"/>
      <c r="S191"/>
      <c r="T191"/>
      <c r="U191"/>
      <c r="V191"/>
      <c r="W191" s="132"/>
      <c r="X191"/>
      <c r="Y191"/>
    </row>
    <row r="192" spans="1:25" s="100" customFormat="1" x14ac:dyDescent="0.25">
      <c r="A192" s="42">
        <v>462</v>
      </c>
      <c r="B192" s="42"/>
      <c r="C192"/>
      <c r="E192"/>
      <c r="F192"/>
      <c r="G192"/>
      <c r="H192"/>
      <c r="J192"/>
      <c r="K192"/>
      <c r="L192"/>
      <c r="M192"/>
      <c r="N192"/>
      <c r="O192"/>
      <c r="P192"/>
      <c r="Q192" s="134"/>
      <c r="R192" s="135"/>
      <c r="S192"/>
      <c r="T192"/>
      <c r="U192"/>
      <c r="V192"/>
      <c r="W192" s="132"/>
      <c r="X192"/>
      <c r="Y192"/>
    </row>
    <row r="193" spans="1:25" s="100" customFormat="1" x14ac:dyDescent="0.25">
      <c r="A193" s="42">
        <v>463</v>
      </c>
      <c r="B193" s="42"/>
      <c r="C193"/>
      <c r="E193"/>
      <c r="F193"/>
      <c r="G193"/>
      <c r="H193"/>
      <c r="J193"/>
      <c r="K193"/>
      <c r="L193"/>
      <c r="M193"/>
      <c r="N193"/>
      <c r="O193"/>
      <c r="P193"/>
      <c r="Q193" s="134"/>
      <c r="R193" s="135"/>
      <c r="S193"/>
      <c r="T193"/>
      <c r="U193"/>
      <c r="V193"/>
      <c r="W193" s="132"/>
      <c r="X193"/>
      <c r="Y193"/>
    </row>
    <row r="194" spans="1:25" s="100" customFormat="1" x14ac:dyDescent="0.25">
      <c r="A194" s="42">
        <v>464</v>
      </c>
      <c r="B194" s="42"/>
      <c r="C194"/>
      <c r="E194"/>
      <c r="F194"/>
      <c r="G194"/>
      <c r="H194"/>
      <c r="J194"/>
      <c r="K194"/>
      <c r="L194"/>
      <c r="M194"/>
      <c r="N194"/>
      <c r="O194"/>
      <c r="P194"/>
      <c r="Q194" s="134"/>
      <c r="R194" s="135"/>
      <c r="S194"/>
      <c r="T194"/>
      <c r="U194"/>
      <c r="V194"/>
      <c r="W194" s="132"/>
      <c r="X194"/>
      <c r="Y194"/>
    </row>
    <row r="195" spans="1:25" s="100" customFormat="1" x14ac:dyDescent="0.25">
      <c r="A195" s="42">
        <v>465</v>
      </c>
      <c r="B195" s="42"/>
      <c r="C195"/>
      <c r="E195"/>
      <c r="F195"/>
      <c r="G195"/>
      <c r="H195"/>
      <c r="J195"/>
      <c r="K195"/>
      <c r="L195"/>
      <c r="M195"/>
      <c r="N195"/>
      <c r="O195"/>
      <c r="P195"/>
      <c r="Q195" s="134"/>
      <c r="R195" s="135"/>
      <c r="S195"/>
      <c r="T195"/>
      <c r="U195"/>
      <c r="V195"/>
      <c r="W195" s="132"/>
      <c r="X195"/>
      <c r="Y195"/>
    </row>
    <row r="196" spans="1:25" s="100" customFormat="1" x14ac:dyDescent="0.25">
      <c r="A196" s="42">
        <v>466</v>
      </c>
      <c r="B196" s="42"/>
      <c r="C196"/>
      <c r="E196"/>
      <c r="F196"/>
      <c r="G196"/>
      <c r="H196"/>
      <c r="J196"/>
      <c r="K196"/>
      <c r="L196"/>
      <c r="M196"/>
      <c r="N196"/>
      <c r="O196"/>
      <c r="P196"/>
      <c r="Q196" s="134"/>
      <c r="R196" s="135"/>
      <c r="S196"/>
      <c r="T196"/>
      <c r="U196"/>
      <c r="V196"/>
      <c r="W196" s="132"/>
      <c r="X196"/>
      <c r="Y196"/>
    </row>
    <row r="197" spans="1:25" s="100" customFormat="1" x14ac:dyDescent="0.25">
      <c r="A197" s="42">
        <v>467</v>
      </c>
      <c r="B197" s="42"/>
      <c r="C197"/>
      <c r="E197"/>
      <c r="F197"/>
      <c r="G197"/>
      <c r="H197"/>
      <c r="J197"/>
      <c r="K197"/>
      <c r="L197"/>
      <c r="M197"/>
      <c r="N197"/>
      <c r="O197"/>
      <c r="P197"/>
      <c r="Q197" s="134"/>
      <c r="R197" s="135"/>
      <c r="S197"/>
      <c r="T197"/>
      <c r="U197"/>
      <c r="V197"/>
      <c r="W197" s="132"/>
      <c r="X197"/>
      <c r="Y197"/>
    </row>
    <row r="198" spans="1:25" s="100" customFormat="1" x14ac:dyDescent="0.25">
      <c r="A198" s="42">
        <v>468</v>
      </c>
      <c r="B198" s="42"/>
      <c r="C198"/>
      <c r="E198"/>
      <c r="F198"/>
      <c r="G198"/>
      <c r="H198"/>
      <c r="J198"/>
      <c r="K198"/>
      <c r="L198"/>
      <c r="M198"/>
      <c r="N198"/>
      <c r="O198"/>
      <c r="P198"/>
      <c r="Q198" s="134"/>
      <c r="R198" s="135"/>
      <c r="S198"/>
      <c r="T198"/>
      <c r="U198"/>
      <c r="V198"/>
      <c r="W198" s="132"/>
      <c r="X198"/>
      <c r="Y198"/>
    </row>
    <row r="199" spans="1:25" s="100" customFormat="1" x14ac:dyDescent="0.25">
      <c r="A199" s="42">
        <v>469</v>
      </c>
      <c r="B199" s="42"/>
      <c r="C199"/>
      <c r="E199"/>
      <c r="F199"/>
      <c r="G199"/>
      <c r="H199"/>
      <c r="J199"/>
      <c r="K199"/>
      <c r="L199"/>
      <c r="M199"/>
      <c r="N199"/>
      <c r="O199"/>
      <c r="P199"/>
      <c r="Q199" s="134"/>
      <c r="R199" s="135"/>
      <c r="S199"/>
      <c r="T199"/>
      <c r="U199"/>
      <c r="V199"/>
      <c r="W199" s="132"/>
      <c r="X199"/>
      <c r="Y199"/>
    </row>
    <row r="200" spans="1:25" s="100" customFormat="1" x14ac:dyDescent="0.25">
      <c r="A200" s="42">
        <v>470</v>
      </c>
      <c r="B200" s="42"/>
      <c r="C200"/>
      <c r="E200"/>
      <c r="F200"/>
      <c r="G200"/>
      <c r="H200"/>
      <c r="J200"/>
      <c r="K200"/>
      <c r="L200"/>
      <c r="M200"/>
      <c r="N200"/>
      <c r="O200"/>
      <c r="P200"/>
      <c r="Q200" s="134"/>
      <c r="R200" s="135"/>
      <c r="S200"/>
      <c r="T200"/>
      <c r="U200"/>
      <c r="V200"/>
      <c r="W200" s="132"/>
      <c r="X200"/>
      <c r="Y200"/>
    </row>
    <row r="201" spans="1:25" s="100" customFormat="1" x14ac:dyDescent="0.25">
      <c r="A201" s="42">
        <v>471</v>
      </c>
      <c r="B201" s="42"/>
      <c r="C201"/>
      <c r="E201"/>
      <c r="F201"/>
      <c r="G201"/>
      <c r="H201"/>
      <c r="J201"/>
      <c r="K201"/>
      <c r="L201"/>
      <c r="M201"/>
      <c r="N201"/>
      <c r="O201"/>
      <c r="P201"/>
      <c r="Q201" s="134"/>
      <c r="R201" s="135"/>
      <c r="S201"/>
      <c r="T201"/>
      <c r="U201"/>
      <c r="V201"/>
      <c r="W201" s="132"/>
      <c r="X201"/>
      <c r="Y201"/>
    </row>
    <row r="202" spans="1:25" s="100" customFormat="1" x14ac:dyDescent="0.25">
      <c r="A202" s="42">
        <v>472</v>
      </c>
      <c r="B202" s="42"/>
      <c r="C202"/>
      <c r="E202"/>
      <c r="F202"/>
      <c r="G202"/>
      <c r="H202"/>
      <c r="J202"/>
      <c r="K202"/>
      <c r="L202"/>
      <c r="M202"/>
      <c r="N202"/>
      <c r="O202"/>
      <c r="P202"/>
      <c r="Q202" s="134"/>
      <c r="R202" s="135"/>
      <c r="S202"/>
      <c r="T202"/>
      <c r="U202"/>
      <c r="V202"/>
      <c r="W202" s="132"/>
      <c r="X202"/>
      <c r="Y202"/>
    </row>
    <row r="203" spans="1:25" s="100" customFormat="1" x14ac:dyDescent="0.25">
      <c r="A203" s="42">
        <v>473</v>
      </c>
      <c r="B203" s="42"/>
      <c r="C203"/>
      <c r="E203"/>
      <c r="F203"/>
      <c r="G203"/>
      <c r="H203"/>
      <c r="J203"/>
      <c r="K203"/>
      <c r="L203"/>
      <c r="M203"/>
      <c r="N203"/>
      <c r="O203"/>
      <c r="P203"/>
      <c r="Q203" s="134"/>
      <c r="R203" s="135"/>
      <c r="S203"/>
      <c r="T203"/>
      <c r="U203"/>
      <c r="V203"/>
      <c r="W203" s="132"/>
      <c r="X203"/>
      <c r="Y203"/>
    </row>
    <row r="204" spans="1:25" s="100" customFormat="1" x14ac:dyDescent="0.25">
      <c r="A204" s="42">
        <v>474</v>
      </c>
      <c r="B204" s="42"/>
      <c r="C204"/>
      <c r="E204"/>
      <c r="F204"/>
      <c r="G204"/>
      <c r="H204"/>
      <c r="J204"/>
      <c r="K204"/>
      <c r="L204"/>
      <c r="M204"/>
      <c r="N204"/>
      <c r="O204"/>
      <c r="P204"/>
      <c r="Q204" s="134"/>
      <c r="R204" s="135"/>
      <c r="S204"/>
      <c r="T204"/>
      <c r="U204"/>
      <c r="V204"/>
      <c r="W204" s="132"/>
      <c r="X204"/>
      <c r="Y204"/>
    </row>
    <row r="205" spans="1:25" s="100" customFormat="1" x14ac:dyDescent="0.25">
      <c r="A205" s="42">
        <v>475</v>
      </c>
      <c r="B205" s="42"/>
      <c r="C205"/>
      <c r="E205"/>
      <c r="F205"/>
      <c r="G205"/>
      <c r="H205"/>
      <c r="J205"/>
      <c r="K205"/>
      <c r="L205"/>
      <c r="M205"/>
      <c r="N205"/>
      <c r="O205"/>
      <c r="P205"/>
      <c r="Q205" s="134"/>
      <c r="R205" s="135"/>
      <c r="S205"/>
      <c r="T205"/>
      <c r="U205"/>
      <c r="V205"/>
      <c r="W205" s="132"/>
      <c r="X205"/>
      <c r="Y205"/>
    </row>
    <row r="206" spans="1:25" s="100" customFormat="1" x14ac:dyDescent="0.25">
      <c r="A206" s="42">
        <v>476</v>
      </c>
      <c r="B206" s="42"/>
      <c r="C206"/>
      <c r="E206"/>
      <c r="F206"/>
      <c r="G206"/>
      <c r="H206"/>
      <c r="J206"/>
      <c r="K206"/>
      <c r="L206"/>
      <c r="M206"/>
      <c r="N206"/>
      <c r="O206"/>
      <c r="P206"/>
      <c r="Q206" s="134"/>
      <c r="R206" s="135"/>
      <c r="S206"/>
      <c r="T206"/>
      <c r="U206"/>
      <c r="V206"/>
      <c r="W206" s="132"/>
      <c r="X206"/>
      <c r="Y206"/>
    </row>
    <row r="207" spans="1:25" s="100" customFormat="1" x14ac:dyDescent="0.25">
      <c r="A207" s="42">
        <v>477</v>
      </c>
      <c r="B207" s="42"/>
      <c r="C207"/>
      <c r="E207"/>
      <c r="F207"/>
      <c r="G207"/>
      <c r="H207"/>
      <c r="J207"/>
      <c r="K207"/>
      <c r="L207"/>
      <c r="M207"/>
      <c r="N207"/>
      <c r="O207"/>
      <c r="P207"/>
      <c r="Q207" s="134"/>
      <c r="R207" s="135"/>
      <c r="S207"/>
      <c r="T207"/>
      <c r="U207"/>
      <c r="V207"/>
      <c r="W207" s="132"/>
      <c r="X207"/>
      <c r="Y207"/>
    </row>
    <row r="208" spans="1:25" s="100" customFormat="1" x14ac:dyDescent="0.25">
      <c r="A208" s="42">
        <v>478</v>
      </c>
      <c r="B208" s="42"/>
      <c r="C208"/>
      <c r="E208"/>
      <c r="F208"/>
      <c r="G208"/>
      <c r="H208"/>
      <c r="J208"/>
      <c r="K208"/>
      <c r="L208"/>
      <c r="M208"/>
      <c r="N208"/>
      <c r="O208"/>
      <c r="P208"/>
      <c r="Q208" s="134"/>
      <c r="R208" s="135"/>
      <c r="S208"/>
      <c r="T208"/>
      <c r="U208"/>
      <c r="V208"/>
      <c r="W208" s="132"/>
      <c r="X208"/>
      <c r="Y208"/>
    </row>
    <row r="209" spans="1:25" s="100" customFormat="1" x14ac:dyDescent="0.25">
      <c r="A209" s="42">
        <v>479</v>
      </c>
      <c r="B209" s="42"/>
      <c r="C209"/>
      <c r="E209"/>
      <c r="F209"/>
      <c r="G209"/>
      <c r="H209"/>
      <c r="J209"/>
      <c r="K209"/>
      <c r="L209"/>
      <c r="M209"/>
      <c r="N209"/>
      <c r="O209"/>
      <c r="P209"/>
      <c r="Q209" s="134"/>
      <c r="R209" s="135"/>
      <c r="S209"/>
      <c r="T209"/>
      <c r="U209"/>
      <c r="V209"/>
      <c r="W209" s="132"/>
      <c r="X209"/>
      <c r="Y209"/>
    </row>
    <row r="210" spans="1:25" s="100" customFormat="1" x14ac:dyDescent="0.25">
      <c r="A210" s="42">
        <v>480</v>
      </c>
      <c r="B210" s="42"/>
      <c r="C210"/>
      <c r="E210"/>
      <c r="F210"/>
      <c r="G210"/>
      <c r="H210"/>
      <c r="J210"/>
      <c r="K210"/>
      <c r="L210"/>
      <c r="M210"/>
      <c r="N210"/>
      <c r="O210"/>
      <c r="P210"/>
      <c r="Q210" s="134"/>
      <c r="R210" s="135"/>
      <c r="S210"/>
      <c r="T210"/>
      <c r="U210"/>
      <c r="V210"/>
      <c r="W210" s="132"/>
      <c r="X210"/>
      <c r="Y210"/>
    </row>
    <row r="211" spans="1:25" s="100" customFormat="1" x14ac:dyDescent="0.25">
      <c r="A211" s="42">
        <v>481</v>
      </c>
      <c r="B211" s="42"/>
      <c r="C211"/>
      <c r="E211"/>
      <c r="F211"/>
      <c r="G211"/>
      <c r="H211"/>
      <c r="J211"/>
      <c r="K211"/>
      <c r="L211"/>
      <c r="M211"/>
      <c r="N211"/>
      <c r="O211"/>
      <c r="P211"/>
      <c r="Q211" s="134"/>
      <c r="R211" s="135"/>
      <c r="S211"/>
      <c r="T211"/>
      <c r="U211"/>
      <c r="V211"/>
      <c r="W211" s="132"/>
      <c r="X211"/>
      <c r="Y211"/>
    </row>
    <row r="212" spans="1:25" s="100" customFormat="1" x14ac:dyDescent="0.25">
      <c r="A212" s="42">
        <v>482</v>
      </c>
      <c r="B212" s="42"/>
      <c r="C212"/>
      <c r="E212"/>
      <c r="F212"/>
      <c r="G212"/>
      <c r="H212"/>
      <c r="J212"/>
      <c r="K212"/>
      <c r="L212"/>
      <c r="M212"/>
      <c r="N212"/>
      <c r="O212"/>
      <c r="P212"/>
      <c r="Q212" s="134"/>
      <c r="R212" s="135"/>
      <c r="S212"/>
      <c r="T212"/>
      <c r="U212"/>
      <c r="V212"/>
      <c r="W212" s="132"/>
      <c r="X212"/>
      <c r="Y212"/>
    </row>
    <row r="213" spans="1:25" s="100" customFormat="1" x14ac:dyDescent="0.25">
      <c r="A213" s="42">
        <v>483</v>
      </c>
      <c r="B213" s="42"/>
      <c r="C213"/>
      <c r="E213"/>
      <c r="F213"/>
      <c r="G213"/>
      <c r="H213"/>
      <c r="J213"/>
      <c r="K213"/>
      <c r="L213"/>
      <c r="M213"/>
      <c r="N213"/>
      <c r="O213"/>
      <c r="P213"/>
      <c r="Q213" s="134"/>
      <c r="R213" s="135"/>
      <c r="S213"/>
      <c r="T213"/>
      <c r="U213"/>
      <c r="V213"/>
      <c r="W213" s="132"/>
      <c r="X213"/>
      <c r="Y213"/>
    </row>
    <row r="214" spans="1:25" s="100" customFormat="1" x14ac:dyDescent="0.25">
      <c r="A214" s="42">
        <v>484</v>
      </c>
      <c r="B214" s="42"/>
      <c r="C214"/>
      <c r="E214"/>
      <c r="F214"/>
      <c r="G214"/>
      <c r="H214"/>
      <c r="J214"/>
      <c r="K214"/>
      <c r="L214"/>
      <c r="M214"/>
      <c r="N214"/>
      <c r="O214"/>
      <c r="P214"/>
      <c r="Q214" s="134"/>
      <c r="R214" s="135"/>
      <c r="S214"/>
      <c r="T214"/>
      <c r="U214"/>
      <c r="V214"/>
      <c r="W214" s="132"/>
      <c r="X214"/>
      <c r="Y214"/>
    </row>
    <row r="215" spans="1:25" s="100" customFormat="1" x14ac:dyDescent="0.25">
      <c r="A215" s="42">
        <v>485</v>
      </c>
      <c r="B215" s="42"/>
      <c r="C215"/>
      <c r="E215"/>
      <c r="F215"/>
      <c r="G215"/>
      <c r="H215"/>
      <c r="J215"/>
      <c r="K215"/>
      <c r="L215"/>
      <c r="M215"/>
      <c r="N215"/>
      <c r="O215"/>
      <c r="P215"/>
      <c r="Q215" s="134"/>
      <c r="R215" s="135"/>
      <c r="S215"/>
      <c r="T215"/>
      <c r="U215"/>
      <c r="V215"/>
      <c r="W215" s="132"/>
      <c r="X215"/>
      <c r="Y215"/>
    </row>
    <row r="216" spans="1:25" s="100" customFormat="1" x14ac:dyDescent="0.25">
      <c r="A216" s="42">
        <v>486</v>
      </c>
      <c r="B216" s="42"/>
      <c r="C216"/>
      <c r="E216"/>
      <c r="F216"/>
      <c r="G216"/>
      <c r="H216"/>
      <c r="J216"/>
      <c r="K216"/>
      <c r="L216"/>
      <c r="M216"/>
      <c r="N216"/>
      <c r="O216"/>
      <c r="P216"/>
      <c r="Q216" s="134"/>
      <c r="R216" s="135"/>
      <c r="S216"/>
      <c r="T216"/>
      <c r="U216"/>
      <c r="V216"/>
      <c r="W216" s="132"/>
      <c r="X216"/>
      <c r="Y216"/>
    </row>
    <row r="217" spans="1:25" s="100" customFormat="1" x14ac:dyDescent="0.25">
      <c r="A217" s="42">
        <v>487</v>
      </c>
      <c r="B217" s="42"/>
      <c r="C217"/>
      <c r="E217"/>
      <c r="F217"/>
      <c r="G217"/>
      <c r="H217"/>
      <c r="J217"/>
      <c r="K217"/>
      <c r="L217"/>
      <c r="M217"/>
      <c r="N217"/>
      <c r="O217"/>
      <c r="P217"/>
      <c r="Q217" s="134"/>
      <c r="R217" s="135"/>
      <c r="S217"/>
      <c r="T217"/>
      <c r="U217"/>
      <c r="V217"/>
      <c r="W217" s="132"/>
      <c r="X217"/>
      <c r="Y217"/>
    </row>
    <row r="218" spans="1:25" s="100" customFormat="1" x14ac:dyDescent="0.25">
      <c r="A218" s="42">
        <v>488</v>
      </c>
      <c r="B218" s="42"/>
      <c r="C218"/>
      <c r="E218"/>
      <c r="F218"/>
      <c r="G218"/>
      <c r="H218"/>
      <c r="J218"/>
      <c r="K218"/>
      <c r="L218"/>
      <c r="M218"/>
      <c r="N218"/>
      <c r="O218"/>
      <c r="P218"/>
      <c r="Q218" s="134"/>
      <c r="R218" s="135"/>
      <c r="S218"/>
      <c r="T218"/>
      <c r="U218"/>
      <c r="V218"/>
      <c r="W218" s="132"/>
      <c r="X218"/>
      <c r="Y218"/>
    </row>
    <row r="219" spans="1:25" s="100" customFormat="1" x14ac:dyDescent="0.25">
      <c r="A219" s="42">
        <v>489</v>
      </c>
      <c r="B219" s="42"/>
      <c r="C219"/>
      <c r="E219"/>
      <c r="F219"/>
      <c r="G219"/>
      <c r="H219"/>
      <c r="J219"/>
      <c r="K219"/>
      <c r="L219"/>
      <c r="M219"/>
      <c r="N219"/>
      <c r="O219"/>
      <c r="P219"/>
      <c r="Q219" s="134"/>
      <c r="R219" s="135"/>
      <c r="S219"/>
      <c r="T219"/>
      <c r="U219"/>
      <c r="V219"/>
      <c r="W219" s="132"/>
      <c r="X219"/>
      <c r="Y219"/>
    </row>
    <row r="220" spans="1:25" s="100" customFormat="1" x14ac:dyDescent="0.25">
      <c r="A220" s="42">
        <v>490</v>
      </c>
      <c r="B220" s="42"/>
      <c r="C220"/>
      <c r="E220"/>
      <c r="F220"/>
      <c r="G220"/>
      <c r="H220"/>
      <c r="J220"/>
      <c r="K220"/>
      <c r="L220"/>
      <c r="M220"/>
      <c r="N220"/>
      <c r="O220"/>
      <c r="P220"/>
      <c r="Q220" s="134"/>
      <c r="R220" s="135"/>
      <c r="S220"/>
      <c r="T220"/>
      <c r="U220"/>
      <c r="V220"/>
      <c r="W220" s="132"/>
      <c r="X220"/>
      <c r="Y220"/>
    </row>
    <row r="221" spans="1:25" s="100" customFormat="1" x14ac:dyDescent="0.25">
      <c r="A221" s="42">
        <v>491</v>
      </c>
      <c r="B221" s="42"/>
      <c r="C221"/>
      <c r="E221"/>
      <c r="F221"/>
      <c r="G221"/>
      <c r="H221"/>
      <c r="J221"/>
      <c r="K221"/>
      <c r="L221"/>
      <c r="M221"/>
      <c r="N221"/>
      <c r="O221"/>
      <c r="P221"/>
      <c r="Q221" s="134"/>
      <c r="R221" s="135"/>
      <c r="S221"/>
      <c r="T221"/>
      <c r="U221"/>
      <c r="V221"/>
      <c r="W221" s="132"/>
      <c r="X221"/>
      <c r="Y221"/>
    </row>
    <row r="222" spans="1:25" s="100" customFormat="1" x14ac:dyDescent="0.25">
      <c r="A222" s="42">
        <v>492</v>
      </c>
      <c r="B222" s="42"/>
      <c r="C222"/>
      <c r="E222"/>
      <c r="F222"/>
      <c r="G222"/>
      <c r="H222"/>
      <c r="J222"/>
      <c r="K222"/>
      <c r="L222"/>
      <c r="M222"/>
      <c r="N222"/>
      <c r="O222"/>
      <c r="P222"/>
      <c r="Q222" s="134"/>
      <c r="R222" s="135"/>
      <c r="S222"/>
      <c r="T222"/>
      <c r="U222"/>
      <c r="V222"/>
      <c r="W222" s="132"/>
      <c r="X222"/>
      <c r="Y222"/>
    </row>
    <row r="223" spans="1:25" s="100" customFormat="1" x14ac:dyDescent="0.25">
      <c r="A223" s="42">
        <v>493</v>
      </c>
      <c r="B223" s="42"/>
      <c r="C223"/>
      <c r="E223"/>
      <c r="F223"/>
      <c r="G223"/>
      <c r="H223"/>
      <c r="J223"/>
      <c r="K223"/>
      <c r="L223"/>
      <c r="M223"/>
      <c r="N223"/>
      <c r="O223"/>
      <c r="P223"/>
      <c r="Q223" s="134"/>
      <c r="R223" s="135"/>
      <c r="S223"/>
      <c r="T223"/>
      <c r="U223"/>
      <c r="V223"/>
      <c r="W223" s="132"/>
      <c r="X223"/>
      <c r="Y223"/>
    </row>
    <row r="224" spans="1:25" s="100" customFormat="1" x14ac:dyDescent="0.25">
      <c r="A224" s="42">
        <v>494</v>
      </c>
      <c r="B224" s="42"/>
      <c r="C224"/>
      <c r="E224"/>
      <c r="F224"/>
      <c r="G224"/>
      <c r="H224"/>
      <c r="J224"/>
      <c r="K224"/>
      <c r="L224"/>
      <c r="M224"/>
      <c r="N224"/>
      <c r="O224"/>
      <c r="P224"/>
      <c r="Q224" s="134"/>
      <c r="R224" s="135"/>
      <c r="S224"/>
      <c r="T224"/>
      <c r="U224"/>
      <c r="V224"/>
      <c r="W224" s="132"/>
      <c r="X224"/>
      <c r="Y224"/>
    </row>
    <row r="225" spans="1:25" s="100" customFormat="1" x14ac:dyDescent="0.25">
      <c r="A225" s="42">
        <v>495</v>
      </c>
      <c r="B225" s="42"/>
      <c r="C225"/>
      <c r="E225"/>
      <c r="F225"/>
      <c r="G225"/>
      <c r="H225"/>
      <c r="J225"/>
      <c r="K225"/>
      <c r="L225"/>
      <c r="M225"/>
      <c r="N225"/>
      <c r="O225"/>
      <c r="P225"/>
      <c r="Q225" s="134"/>
      <c r="R225" s="135"/>
      <c r="S225"/>
      <c r="T225"/>
      <c r="U225"/>
      <c r="V225"/>
      <c r="W225" s="132"/>
      <c r="X225"/>
      <c r="Y225"/>
    </row>
    <row r="226" spans="1:25" s="100" customFormat="1" x14ac:dyDescent="0.25">
      <c r="A226" s="42">
        <v>496</v>
      </c>
      <c r="B226" s="42"/>
      <c r="C226"/>
      <c r="E226"/>
      <c r="F226"/>
      <c r="G226"/>
      <c r="H226"/>
      <c r="J226"/>
      <c r="K226"/>
      <c r="L226"/>
      <c r="M226"/>
      <c r="N226"/>
      <c r="O226"/>
      <c r="P226"/>
      <c r="Q226" s="134"/>
      <c r="R226" s="135"/>
      <c r="S226"/>
      <c r="T226"/>
      <c r="U226"/>
      <c r="V226"/>
      <c r="W226" s="132"/>
      <c r="X226"/>
      <c r="Y226"/>
    </row>
    <row r="227" spans="1:25" s="100" customFormat="1" x14ac:dyDescent="0.25">
      <c r="A227" s="42">
        <v>497</v>
      </c>
      <c r="B227" s="42"/>
      <c r="C227"/>
      <c r="E227"/>
      <c r="F227"/>
      <c r="G227"/>
      <c r="H227"/>
      <c r="J227"/>
      <c r="K227"/>
      <c r="L227"/>
      <c r="M227"/>
      <c r="N227"/>
      <c r="O227"/>
      <c r="P227"/>
      <c r="Q227" s="134"/>
      <c r="R227" s="135"/>
      <c r="S227"/>
      <c r="T227"/>
      <c r="U227"/>
      <c r="V227"/>
      <c r="W227" s="132"/>
      <c r="X227"/>
      <c r="Y227"/>
    </row>
    <row r="228" spans="1:25" s="100" customFormat="1" x14ac:dyDescent="0.25">
      <c r="A228" s="42">
        <v>498</v>
      </c>
      <c r="B228" s="42"/>
      <c r="C228"/>
      <c r="E228"/>
      <c r="F228"/>
      <c r="G228"/>
      <c r="H228"/>
      <c r="J228"/>
      <c r="K228"/>
      <c r="L228"/>
      <c r="M228"/>
      <c r="N228"/>
      <c r="O228"/>
      <c r="P228"/>
      <c r="Q228" s="134"/>
      <c r="R228" s="135"/>
      <c r="S228"/>
      <c r="T228"/>
      <c r="U228"/>
      <c r="V228"/>
      <c r="W228" s="132"/>
      <c r="X228"/>
      <c r="Y228"/>
    </row>
    <row r="229" spans="1:25" s="100" customFormat="1" x14ac:dyDescent="0.25">
      <c r="A229" s="42">
        <v>499</v>
      </c>
      <c r="B229" s="42"/>
      <c r="C229"/>
      <c r="E229"/>
      <c r="F229"/>
      <c r="G229"/>
      <c r="H229"/>
      <c r="J229"/>
      <c r="K229"/>
      <c r="L229"/>
      <c r="M229"/>
      <c r="N229"/>
      <c r="O229"/>
      <c r="P229"/>
      <c r="Q229" s="134"/>
      <c r="R229" s="135"/>
      <c r="S229"/>
      <c r="T229"/>
      <c r="U229"/>
      <c r="V229"/>
      <c r="W229" s="132"/>
      <c r="X229"/>
      <c r="Y229"/>
    </row>
    <row r="230" spans="1:25" s="100" customFormat="1" x14ac:dyDescent="0.25">
      <c r="A230" s="42">
        <v>500</v>
      </c>
      <c r="B230" s="42"/>
      <c r="C230"/>
      <c r="E230"/>
      <c r="F230"/>
      <c r="G230"/>
      <c r="H230"/>
      <c r="J230"/>
      <c r="K230"/>
      <c r="L230"/>
      <c r="M230"/>
      <c r="N230"/>
      <c r="O230"/>
      <c r="P230"/>
      <c r="Q230" s="134"/>
      <c r="R230" s="135"/>
      <c r="S230"/>
      <c r="T230"/>
      <c r="U230"/>
      <c r="V230"/>
      <c r="W230" s="132"/>
      <c r="X230"/>
      <c r="Y230"/>
    </row>
    <row r="231" spans="1:25" s="100" customFormat="1" x14ac:dyDescent="0.25">
      <c r="A231" s="42">
        <v>501</v>
      </c>
      <c r="B231" s="42"/>
      <c r="C231"/>
      <c r="E231"/>
      <c r="F231"/>
      <c r="G231"/>
      <c r="H231"/>
      <c r="J231"/>
      <c r="K231"/>
      <c r="L231"/>
      <c r="M231"/>
      <c r="N231"/>
      <c r="O231"/>
      <c r="P231"/>
      <c r="Q231" s="134"/>
      <c r="R231" s="135"/>
      <c r="S231"/>
      <c r="T231"/>
      <c r="U231"/>
      <c r="V231"/>
      <c r="W231" s="132"/>
      <c r="X231"/>
      <c r="Y231"/>
    </row>
    <row r="232" spans="1:25" s="100" customFormat="1" x14ac:dyDescent="0.25">
      <c r="A232" s="42">
        <v>502</v>
      </c>
      <c r="B232" s="42"/>
      <c r="C232"/>
      <c r="E232"/>
      <c r="F232"/>
      <c r="G232"/>
      <c r="H232"/>
      <c r="J232"/>
      <c r="K232"/>
      <c r="L232"/>
      <c r="M232"/>
      <c r="N232"/>
      <c r="O232"/>
      <c r="P232"/>
      <c r="Q232" s="134"/>
      <c r="R232" s="135"/>
      <c r="S232"/>
      <c r="T232"/>
      <c r="U232"/>
      <c r="V232"/>
      <c r="W232" s="132"/>
      <c r="X232"/>
      <c r="Y232"/>
    </row>
    <row r="233" spans="1:25" s="100" customFormat="1" x14ac:dyDescent="0.25">
      <c r="A233" s="42">
        <v>503</v>
      </c>
      <c r="B233" s="42"/>
      <c r="C233"/>
      <c r="E233"/>
      <c r="F233"/>
      <c r="G233"/>
      <c r="H233"/>
      <c r="J233"/>
      <c r="K233"/>
      <c r="L233"/>
      <c r="M233"/>
      <c r="N233"/>
      <c r="O233"/>
      <c r="P233"/>
      <c r="Q233" s="134"/>
      <c r="R233" s="135"/>
      <c r="S233"/>
      <c r="T233"/>
      <c r="U233"/>
      <c r="V233"/>
      <c r="W233" s="132"/>
      <c r="X233"/>
      <c r="Y233"/>
    </row>
    <row r="234" spans="1:25" s="100" customFormat="1" x14ac:dyDescent="0.25">
      <c r="A234" s="42">
        <v>504</v>
      </c>
      <c r="B234" s="42"/>
      <c r="C234"/>
      <c r="E234"/>
      <c r="F234"/>
      <c r="G234"/>
      <c r="H234"/>
      <c r="J234"/>
      <c r="K234"/>
      <c r="L234"/>
      <c r="M234"/>
      <c r="N234"/>
      <c r="O234"/>
      <c r="P234"/>
      <c r="Q234" s="134"/>
      <c r="R234" s="135"/>
      <c r="S234"/>
      <c r="T234"/>
      <c r="U234"/>
      <c r="V234"/>
      <c r="W234" s="132"/>
      <c r="X234"/>
      <c r="Y234"/>
    </row>
    <row r="235" spans="1:25" s="100" customFormat="1" x14ac:dyDescent="0.25">
      <c r="A235" s="42">
        <v>505</v>
      </c>
      <c r="B235" s="42"/>
      <c r="C235"/>
      <c r="E235"/>
      <c r="F235"/>
      <c r="G235"/>
      <c r="H235"/>
      <c r="J235"/>
      <c r="K235"/>
      <c r="L235"/>
      <c r="M235"/>
      <c r="N235"/>
      <c r="O235"/>
      <c r="P235"/>
      <c r="Q235" s="134"/>
      <c r="R235" s="135"/>
      <c r="S235"/>
      <c r="T235"/>
      <c r="U235"/>
      <c r="V235"/>
      <c r="W235" s="132"/>
      <c r="X235"/>
      <c r="Y235"/>
    </row>
    <row r="236" spans="1:25" s="100" customFormat="1" x14ac:dyDescent="0.25">
      <c r="A236" s="42">
        <v>506</v>
      </c>
      <c r="B236" s="42"/>
      <c r="C236"/>
      <c r="E236"/>
      <c r="F236"/>
      <c r="G236"/>
      <c r="H236"/>
      <c r="J236"/>
      <c r="K236"/>
      <c r="L236"/>
      <c r="M236"/>
      <c r="N236"/>
      <c r="O236"/>
      <c r="P236"/>
      <c r="Q236" s="134"/>
      <c r="R236" s="135"/>
      <c r="S236"/>
      <c r="T236"/>
      <c r="U236"/>
      <c r="V236"/>
      <c r="W236" s="132"/>
      <c r="X236"/>
      <c r="Y236"/>
    </row>
    <row r="237" spans="1:25" s="100" customFormat="1" x14ac:dyDescent="0.25">
      <c r="A237" s="42">
        <v>507</v>
      </c>
      <c r="B237" s="42"/>
      <c r="C237"/>
      <c r="E237"/>
      <c r="F237"/>
      <c r="G237"/>
      <c r="H237"/>
      <c r="J237"/>
      <c r="K237"/>
      <c r="L237"/>
      <c r="M237"/>
      <c r="N237"/>
      <c r="O237"/>
      <c r="P237"/>
      <c r="Q237" s="134"/>
      <c r="R237" s="135"/>
      <c r="S237"/>
      <c r="T237"/>
      <c r="U237"/>
      <c r="V237"/>
      <c r="W237" s="132"/>
      <c r="X237"/>
      <c r="Y237"/>
    </row>
    <row r="238" spans="1:25" s="100" customFormat="1" x14ac:dyDescent="0.25">
      <c r="A238" s="42">
        <v>508</v>
      </c>
      <c r="B238" s="42"/>
      <c r="C238"/>
      <c r="E238"/>
      <c r="F238"/>
      <c r="G238"/>
      <c r="H238"/>
      <c r="J238"/>
      <c r="K238"/>
      <c r="L238"/>
      <c r="M238"/>
      <c r="N238"/>
      <c r="O238"/>
      <c r="P238"/>
      <c r="Q238" s="134"/>
      <c r="R238" s="135"/>
      <c r="S238"/>
      <c r="T238"/>
      <c r="U238"/>
      <c r="V238"/>
      <c r="W238" s="132"/>
      <c r="X238"/>
      <c r="Y238"/>
    </row>
    <row r="239" spans="1:25" s="100" customFormat="1" x14ac:dyDescent="0.25">
      <c r="A239" s="42">
        <v>509</v>
      </c>
      <c r="B239" s="42"/>
      <c r="C239"/>
      <c r="E239"/>
      <c r="F239"/>
      <c r="G239"/>
      <c r="H239"/>
      <c r="J239"/>
      <c r="K239"/>
      <c r="L239"/>
      <c r="M239"/>
      <c r="N239"/>
      <c r="O239"/>
      <c r="P239"/>
      <c r="Q239" s="134"/>
      <c r="R239" s="135"/>
      <c r="S239"/>
      <c r="T239"/>
      <c r="U239"/>
      <c r="V239"/>
      <c r="W239" s="132"/>
      <c r="X239"/>
      <c r="Y239"/>
    </row>
    <row r="240" spans="1:25" s="100" customFormat="1" x14ac:dyDescent="0.25">
      <c r="A240" s="42">
        <v>510</v>
      </c>
      <c r="B240" s="42"/>
      <c r="C240"/>
      <c r="E240"/>
      <c r="F240"/>
      <c r="G240"/>
      <c r="H240"/>
      <c r="J240"/>
      <c r="K240"/>
      <c r="L240"/>
      <c r="M240"/>
      <c r="N240"/>
      <c r="O240"/>
      <c r="P240"/>
      <c r="Q240" s="134"/>
      <c r="R240" s="135"/>
      <c r="S240"/>
      <c r="T240"/>
      <c r="U240"/>
      <c r="V240"/>
      <c r="W240" s="132"/>
      <c r="X240"/>
      <c r="Y240"/>
    </row>
    <row r="241" spans="1:25" s="100" customFormat="1" x14ac:dyDescent="0.25">
      <c r="A241" s="42">
        <v>511</v>
      </c>
      <c r="B241" s="42"/>
      <c r="C241"/>
      <c r="E241"/>
      <c r="F241"/>
      <c r="G241"/>
      <c r="H241"/>
      <c r="J241"/>
      <c r="K241"/>
      <c r="L241"/>
      <c r="M241"/>
      <c r="N241"/>
      <c r="O241"/>
      <c r="P241"/>
      <c r="Q241" s="134"/>
      <c r="R241" s="135"/>
      <c r="S241"/>
      <c r="T241"/>
      <c r="U241"/>
      <c r="V241"/>
      <c r="W241" s="132"/>
      <c r="X241"/>
      <c r="Y241"/>
    </row>
    <row r="242" spans="1:25" s="100" customFormat="1" x14ac:dyDescent="0.25">
      <c r="A242" s="42">
        <v>512</v>
      </c>
      <c r="B242" s="42"/>
      <c r="C242"/>
      <c r="E242"/>
      <c r="F242"/>
      <c r="G242"/>
      <c r="H242"/>
      <c r="J242"/>
      <c r="K242"/>
      <c r="L242"/>
      <c r="M242"/>
      <c r="N242"/>
      <c r="O242"/>
      <c r="P242"/>
      <c r="Q242" s="134"/>
      <c r="R242" s="135"/>
      <c r="S242"/>
      <c r="T242"/>
      <c r="U242"/>
      <c r="V242"/>
      <c r="W242" s="132"/>
      <c r="X242"/>
      <c r="Y242"/>
    </row>
    <row r="243" spans="1:25" s="100" customFormat="1" x14ac:dyDescent="0.25">
      <c r="A243" s="42">
        <v>513</v>
      </c>
      <c r="B243" s="42"/>
      <c r="C243"/>
      <c r="E243"/>
      <c r="F243"/>
      <c r="G243"/>
      <c r="H243"/>
      <c r="J243"/>
      <c r="K243"/>
      <c r="L243"/>
      <c r="M243"/>
      <c r="N243"/>
      <c r="O243"/>
      <c r="P243"/>
      <c r="Q243" s="134"/>
      <c r="R243" s="135"/>
      <c r="S243"/>
      <c r="T243"/>
      <c r="U243"/>
      <c r="V243"/>
      <c r="W243" s="132"/>
      <c r="X243"/>
      <c r="Y243"/>
    </row>
    <row r="244" spans="1:25" s="100" customFormat="1" x14ac:dyDescent="0.25">
      <c r="A244" s="42">
        <v>514</v>
      </c>
      <c r="B244" s="42"/>
      <c r="C244"/>
      <c r="E244"/>
      <c r="F244"/>
      <c r="G244"/>
      <c r="H244"/>
      <c r="J244"/>
      <c r="K244"/>
      <c r="L244"/>
      <c r="M244"/>
      <c r="N244"/>
      <c r="O244"/>
      <c r="P244"/>
      <c r="Q244" s="134"/>
      <c r="R244" s="135"/>
      <c r="S244"/>
      <c r="T244"/>
      <c r="U244"/>
      <c r="V244"/>
      <c r="W244" s="132"/>
      <c r="X244"/>
      <c r="Y244"/>
    </row>
    <row r="245" spans="1:25" s="100" customFormat="1" x14ac:dyDescent="0.25">
      <c r="A245" s="42">
        <v>515</v>
      </c>
      <c r="B245" s="42"/>
      <c r="C245"/>
      <c r="E245"/>
      <c r="F245"/>
      <c r="G245"/>
      <c r="H245"/>
      <c r="J245"/>
      <c r="K245"/>
      <c r="L245"/>
      <c r="M245"/>
      <c r="N245"/>
      <c r="O245"/>
      <c r="P245"/>
      <c r="Q245" s="134"/>
      <c r="R245" s="135"/>
      <c r="S245"/>
      <c r="T245"/>
      <c r="U245"/>
      <c r="V245"/>
      <c r="W245" s="132"/>
      <c r="X245"/>
      <c r="Y245"/>
    </row>
    <row r="246" spans="1:25" s="100" customFormat="1" x14ac:dyDescent="0.25">
      <c r="A246" s="42">
        <v>516</v>
      </c>
      <c r="B246" s="42"/>
      <c r="C246"/>
      <c r="E246"/>
      <c r="F246"/>
      <c r="G246"/>
      <c r="H246"/>
      <c r="J246"/>
      <c r="K246"/>
      <c r="L246"/>
      <c r="M246"/>
      <c r="N246"/>
      <c r="O246"/>
      <c r="P246"/>
      <c r="Q246" s="134"/>
      <c r="R246" s="135"/>
      <c r="S246"/>
      <c r="T246"/>
      <c r="U246"/>
      <c r="V246"/>
      <c r="W246" s="132"/>
      <c r="X246"/>
      <c r="Y246"/>
    </row>
    <row r="247" spans="1:25" s="100" customFormat="1" x14ac:dyDescent="0.25">
      <c r="A247" s="42">
        <v>517</v>
      </c>
      <c r="B247" s="42"/>
      <c r="C247"/>
      <c r="E247"/>
      <c r="F247"/>
      <c r="G247"/>
      <c r="H247"/>
      <c r="J247"/>
      <c r="K247"/>
      <c r="L247"/>
      <c r="M247"/>
      <c r="N247"/>
      <c r="O247"/>
      <c r="P247"/>
      <c r="Q247" s="134"/>
      <c r="R247" s="135"/>
      <c r="S247"/>
      <c r="T247"/>
      <c r="U247"/>
      <c r="V247"/>
      <c r="W247" s="132"/>
      <c r="X247"/>
      <c r="Y247"/>
    </row>
    <row r="248" spans="1:25" s="100" customFormat="1" x14ac:dyDescent="0.25">
      <c r="A248" s="42">
        <v>518</v>
      </c>
      <c r="B248" s="42"/>
      <c r="C248"/>
      <c r="E248"/>
      <c r="F248"/>
      <c r="G248"/>
      <c r="H248"/>
      <c r="J248"/>
      <c r="K248"/>
      <c r="L248"/>
      <c r="M248"/>
      <c r="N248"/>
      <c r="O248"/>
      <c r="P248"/>
      <c r="Q248" s="134"/>
      <c r="R248" s="135"/>
      <c r="S248"/>
      <c r="T248"/>
      <c r="U248"/>
      <c r="V248"/>
      <c r="W248" s="132"/>
      <c r="X248"/>
      <c r="Y248"/>
    </row>
    <row r="249" spans="1:25" s="100" customFormat="1" x14ac:dyDescent="0.25">
      <c r="A249" s="42">
        <v>519</v>
      </c>
      <c r="B249" s="42"/>
      <c r="C249"/>
      <c r="E249"/>
      <c r="F249"/>
      <c r="G249"/>
      <c r="H249"/>
      <c r="J249"/>
      <c r="K249"/>
      <c r="L249"/>
      <c r="M249"/>
      <c r="N249"/>
      <c r="O249"/>
      <c r="P249"/>
      <c r="Q249" s="134"/>
      <c r="R249" s="135"/>
      <c r="S249"/>
      <c r="T249"/>
      <c r="U249"/>
      <c r="V249"/>
      <c r="W249" s="132"/>
      <c r="X249"/>
      <c r="Y249"/>
    </row>
    <row r="250" spans="1:25" s="100" customFormat="1" x14ac:dyDescent="0.25">
      <c r="A250" s="42">
        <v>520</v>
      </c>
      <c r="B250" s="42"/>
      <c r="C250"/>
      <c r="E250"/>
      <c r="F250"/>
      <c r="G250"/>
      <c r="H250"/>
      <c r="J250"/>
      <c r="K250"/>
      <c r="L250"/>
      <c r="M250"/>
      <c r="N250"/>
      <c r="O250"/>
      <c r="P250"/>
      <c r="Q250" s="134"/>
      <c r="R250" s="135"/>
      <c r="S250"/>
      <c r="T250"/>
      <c r="U250"/>
      <c r="V250"/>
      <c r="W250" s="132"/>
      <c r="X250"/>
      <c r="Y250"/>
    </row>
    <row r="251" spans="1:25" s="100" customFormat="1" x14ac:dyDescent="0.25">
      <c r="A251" s="42">
        <v>521</v>
      </c>
      <c r="B251" s="42"/>
      <c r="C251"/>
      <c r="E251"/>
      <c r="F251"/>
      <c r="G251"/>
      <c r="H251"/>
      <c r="J251"/>
      <c r="K251"/>
      <c r="L251"/>
      <c r="M251"/>
      <c r="N251"/>
      <c r="O251"/>
      <c r="P251"/>
      <c r="Q251" s="134"/>
      <c r="R251" s="135"/>
      <c r="S251"/>
      <c r="T251"/>
      <c r="U251"/>
      <c r="V251"/>
      <c r="W251" s="132"/>
      <c r="X251"/>
      <c r="Y251"/>
    </row>
    <row r="252" spans="1:25" s="100" customFormat="1" x14ac:dyDescent="0.25">
      <c r="A252" s="42">
        <v>522</v>
      </c>
      <c r="B252" s="42"/>
      <c r="C252"/>
      <c r="E252"/>
      <c r="F252"/>
      <c r="G252"/>
      <c r="H252"/>
      <c r="J252"/>
      <c r="K252"/>
      <c r="L252"/>
      <c r="M252"/>
      <c r="N252"/>
      <c r="O252"/>
      <c r="P252"/>
      <c r="Q252" s="134"/>
      <c r="R252" s="135"/>
      <c r="S252"/>
      <c r="T252"/>
      <c r="U252"/>
      <c r="V252"/>
      <c r="W252" s="132"/>
      <c r="X252"/>
      <c r="Y252"/>
    </row>
    <row r="253" spans="1:25" s="100" customFormat="1" x14ac:dyDescent="0.25">
      <c r="A253" s="42">
        <v>523</v>
      </c>
      <c r="B253" s="42"/>
      <c r="C253"/>
      <c r="E253"/>
      <c r="F253"/>
      <c r="G253"/>
      <c r="H253"/>
      <c r="J253"/>
      <c r="K253"/>
      <c r="L253"/>
      <c r="M253"/>
      <c r="N253"/>
      <c r="O253"/>
      <c r="P253"/>
      <c r="Q253" s="134"/>
      <c r="R253" s="135"/>
      <c r="S253"/>
      <c r="T253"/>
      <c r="U253"/>
      <c r="V253"/>
      <c r="W253" s="132"/>
      <c r="X253"/>
      <c r="Y253"/>
    </row>
    <row r="254" spans="1:25" s="100" customFormat="1" x14ac:dyDescent="0.25">
      <c r="A254" s="42">
        <v>524</v>
      </c>
      <c r="B254" s="42"/>
      <c r="C254"/>
      <c r="E254"/>
      <c r="F254"/>
      <c r="G254"/>
      <c r="H254"/>
      <c r="J254"/>
      <c r="K254"/>
      <c r="L254"/>
      <c r="M254"/>
      <c r="N254"/>
      <c r="O254"/>
      <c r="P254"/>
      <c r="Q254" s="134"/>
      <c r="R254" s="135"/>
      <c r="S254"/>
      <c r="T254"/>
      <c r="U254"/>
      <c r="V254"/>
      <c r="W254" s="132"/>
      <c r="X254"/>
      <c r="Y254"/>
    </row>
    <row r="255" spans="1:25" s="100" customFormat="1" x14ac:dyDescent="0.25">
      <c r="A255" s="42">
        <v>525</v>
      </c>
      <c r="B255" s="42"/>
      <c r="C255"/>
      <c r="E255"/>
      <c r="F255"/>
      <c r="G255"/>
      <c r="H255"/>
      <c r="J255"/>
      <c r="K255"/>
      <c r="L255"/>
      <c r="M255"/>
      <c r="N255"/>
      <c r="O255"/>
      <c r="P255"/>
      <c r="Q255" s="134"/>
      <c r="R255" s="135"/>
      <c r="S255"/>
      <c r="T255"/>
      <c r="U255"/>
      <c r="V255"/>
      <c r="W255" s="132"/>
      <c r="X255"/>
      <c r="Y255"/>
    </row>
    <row r="256" spans="1:25" s="100" customFormat="1" x14ac:dyDescent="0.25">
      <c r="A256" s="42">
        <v>526</v>
      </c>
      <c r="B256" s="42"/>
      <c r="C256"/>
      <c r="E256"/>
      <c r="F256"/>
      <c r="G256"/>
      <c r="H256"/>
      <c r="J256"/>
      <c r="K256"/>
      <c r="L256"/>
      <c r="M256"/>
      <c r="N256"/>
      <c r="O256"/>
      <c r="P256"/>
      <c r="Q256" s="134"/>
      <c r="R256" s="135"/>
      <c r="S256"/>
      <c r="T256"/>
      <c r="U256"/>
      <c r="V256"/>
      <c r="W256" s="132"/>
      <c r="X256"/>
      <c r="Y256"/>
    </row>
    <row r="257" spans="1:25" s="100" customFormat="1" x14ac:dyDescent="0.25">
      <c r="A257" s="42">
        <v>527</v>
      </c>
      <c r="B257" s="42"/>
      <c r="C257"/>
      <c r="E257"/>
      <c r="F257"/>
      <c r="G257"/>
      <c r="H257"/>
      <c r="J257"/>
      <c r="K257"/>
      <c r="L257"/>
      <c r="M257"/>
      <c r="N257"/>
      <c r="O257"/>
      <c r="P257"/>
      <c r="Q257" s="134"/>
      <c r="R257" s="135"/>
      <c r="S257"/>
      <c r="T257"/>
      <c r="U257"/>
      <c r="V257"/>
      <c r="W257" s="132"/>
      <c r="X257"/>
      <c r="Y257"/>
    </row>
    <row r="258" spans="1:25" s="100" customFormat="1" x14ac:dyDescent="0.25">
      <c r="A258" s="42">
        <v>528</v>
      </c>
      <c r="B258" s="42"/>
      <c r="C258"/>
      <c r="E258"/>
      <c r="F258"/>
      <c r="G258"/>
      <c r="H258"/>
      <c r="J258"/>
      <c r="K258"/>
      <c r="L258"/>
      <c r="M258"/>
      <c r="N258"/>
      <c r="O258"/>
      <c r="P258"/>
      <c r="Q258" s="134"/>
      <c r="R258" s="135"/>
      <c r="S258"/>
      <c r="T258"/>
      <c r="U258"/>
      <c r="V258"/>
      <c r="W258" s="132"/>
      <c r="X258"/>
      <c r="Y258"/>
    </row>
    <row r="259" spans="1:25" s="100" customFormat="1" x14ac:dyDescent="0.25">
      <c r="A259" s="42">
        <v>529</v>
      </c>
      <c r="B259" s="42"/>
      <c r="C259"/>
      <c r="E259"/>
      <c r="F259"/>
      <c r="G259"/>
      <c r="H259"/>
      <c r="J259"/>
      <c r="K259"/>
      <c r="L259"/>
      <c r="M259"/>
      <c r="N259"/>
      <c r="O259"/>
      <c r="P259"/>
      <c r="Q259" s="134"/>
      <c r="R259" s="135"/>
      <c r="S259"/>
      <c r="T259"/>
      <c r="U259"/>
      <c r="V259"/>
      <c r="W259" s="132"/>
      <c r="X259"/>
      <c r="Y259"/>
    </row>
    <row r="260" spans="1:25" s="100" customFormat="1" x14ac:dyDescent="0.25">
      <c r="A260" s="42">
        <v>530</v>
      </c>
      <c r="B260" s="42"/>
      <c r="C260"/>
      <c r="E260"/>
      <c r="F260"/>
      <c r="G260"/>
      <c r="H260"/>
      <c r="J260"/>
      <c r="K260"/>
      <c r="L260"/>
      <c r="M260"/>
      <c r="N260"/>
      <c r="O260"/>
      <c r="P260"/>
      <c r="Q260" s="134"/>
      <c r="R260" s="135"/>
      <c r="S260"/>
      <c r="T260"/>
      <c r="U260"/>
      <c r="V260"/>
      <c r="W260" s="132"/>
      <c r="X260"/>
      <c r="Y260"/>
    </row>
    <row r="261" spans="1:25" s="100" customFormat="1" x14ac:dyDescent="0.25">
      <c r="A261" s="42">
        <v>531</v>
      </c>
      <c r="B261" s="42"/>
      <c r="C261"/>
      <c r="E261"/>
      <c r="F261"/>
      <c r="G261"/>
      <c r="H261"/>
      <c r="J261"/>
      <c r="K261"/>
      <c r="L261"/>
      <c r="M261"/>
      <c r="N261"/>
      <c r="O261"/>
      <c r="P261"/>
      <c r="Q261" s="134"/>
      <c r="R261" s="135"/>
      <c r="S261"/>
      <c r="T261"/>
      <c r="U261"/>
      <c r="V261"/>
      <c r="W261" s="132"/>
      <c r="X261"/>
      <c r="Y261"/>
    </row>
    <row r="262" spans="1:25" s="100" customFormat="1" x14ac:dyDescent="0.25">
      <c r="A262" s="42">
        <v>532</v>
      </c>
      <c r="B262" s="42"/>
      <c r="C262"/>
      <c r="E262"/>
      <c r="F262"/>
      <c r="G262"/>
      <c r="H262"/>
      <c r="J262"/>
      <c r="K262"/>
      <c r="L262"/>
      <c r="M262"/>
      <c r="N262"/>
      <c r="O262"/>
      <c r="P262"/>
      <c r="Q262" s="134"/>
      <c r="R262" s="135"/>
      <c r="S262"/>
      <c r="T262"/>
      <c r="U262"/>
      <c r="V262"/>
      <c r="W262" s="132"/>
      <c r="X262"/>
      <c r="Y262"/>
    </row>
    <row r="263" spans="1:25" s="100" customFormat="1" x14ac:dyDescent="0.25">
      <c r="A263" s="42">
        <v>533</v>
      </c>
      <c r="B263" s="42"/>
      <c r="C263"/>
      <c r="E263"/>
      <c r="F263"/>
      <c r="G263"/>
      <c r="H263"/>
      <c r="J263"/>
      <c r="K263"/>
      <c r="L263"/>
      <c r="M263"/>
      <c r="N263"/>
      <c r="O263"/>
      <c r="P263"/>
      <c r="Q263" s="134"/>
      <c r="R263" s="135"/>
      <c r="S263"/>
      <c r="T263"/>
      <c r="U263"/>
      <c r="V263"/>
      <c r="W263" s="132"/>
      <c r="X263"/>
      <c r="Y263"/>
    </row>
    <row r="264" spans="1:25" s="100" customFormat="1" x14ac:dyDescent="0.25">
      <c r="A264" s="42">
        <v>534</v>
      </c>
      <c r="B264" s="42"/>
      <c r="C264"/>
      <c r="E264"/>
      <c r="F264"/>
      <c r="G264"/>
      <c r="H264"/>
      <c r="J264"/>
      <c r="K264"/>
      <c r="L264"/>
      <c r="M264"/>
      <c r="N264"/>
      <c r="O264"/>
      <c r="P264"/>
      <c r="Q264" s="134"/>
      <c r="R264" s="135"/>
      <c r="S264"/>
      <c r="T264"/>
      <c r="U264"/>
      <c r="V264"/>
      <c r="W264" s="132"/>
      <c r="X264"/>
      <c r="Y264"/>
    </row>
    <row r="265" spans="1:25" s="100" customFormat="1" x14ac:dyDescent="0.25">
      <c r="A265" s="42">
        <v>535</v>
      </c>
      <c r="B265" s="42"/>
      <c r="C265"/>
      <c r="E265"/>
      <c r="F265"/>
      <c r="G265"/>
      <c r="H265"/>
      <c r="J265"/>
      <c r="K265"/>
      <c r="L265"/>
      <c r="M265"/>
      <c r="N265"/>
      <c r="O265"/>
      <c r="P265"/>
      <c r="Q265" s="134"/>
      <c r="R265" s="135"/>
      <c r="S265"/>
      <c r="T265"/>
      <c r="U265"/>
      <c r="V265"/>
      <c r="W265" s="132"/>
      <c r="X265"/>
      <c r="Y265"/>
    </row>
    <row r="266" spans="1:25" s="100" customFormat="1" x14ac:dyDescent="0.25">
      <c r="A266" s="42">
        <v>536</v>
      </c>
      <c r="B266" s="42"/>
      <c r="C266"/>
      <c r="E266"/>
      <c r="F266"/>
      <c r="G266"/>
      <c r="H266"/>
      <c r="J266"/>
      <c r="K266"/>
      <c r="L266"/>
      <c r="M266"/>
      <c r="N266"/>
      <c r="O266"/>
      <c r="P266"/>
      <c r="Q266" s="134"/>
      <c r="R266" s="135"/>
      <c r="S266"/>
      <c r="T266"/>
      <c r="U266"/>
      <c r="V266"/>
      <c r="W266" s="132"/>
      <c r="X266"/>
      <c r="Y266"/>
    </row>
    <row r="267" spans="1:25" s="100" customFormat="1" x14ac:dyDescent="0.25">
      <c r="A267" s="42">
        <v>537</v>
      </c>
      <c r="B267" s="42"/>
      <c r="C267"/>
      <c r="E267"/>
      <c r="F267"/>
      <c r="G267"/>
      <c r="H267"/>
      <c r="J267"/>
      <c r="K267"/>
      <c r="L267"/>
      <c r="M267"/>
      <c r="N267"/>
      <c r="O267"/>
      <c r="P267"/>
      <c r="Q267" s="134"/>
      <c r="R267" s="135"/>
      <c r="S267"/>
      <c r="T267"/>
      <c r="U267"/>
      <c r="V267"/>
      <c r="W267" s="132"/>
      <c r="X267"/>
      <c r="Y267"/>
    </row>
    <row r="268" spans="1:25" s="100" customFormat="1" x14ac:dyDescent="0.25">
      <c r="A268" s="42">
        <v>538</v>
      </c>
      <c r="B268" s="42"/>
      <c r="C268"/>
      <c r="E268"/>
      <c r="F268"/>
      <c r="G268"/>
      <c r="H268"/>
      <c r="J268"/>
      <c r="K268"/>
      <c r="L268"/>
      <c r="M268"/>
      <c r="N268"/>
      <c r="O268"/>
      <c r="P268"/>
      <c r="Q268" s="134"/>
      <c r="R268" s="135"/>
      <c r="S268"/>
      <c r="T268"/>
      <c r="U268"/>
      <c r="V268"/>
      <c r="W268" s="132"/>
      <c r="X268"/>
      <c r="Y268"/>
    </row>
    <row r="269" spans="1:25" s="100" customFormat="1" x14ac:dyDescent="0.25">
      <c r="A269" s="42">
        <v>539</v>
      </c>
      <c r="B269" s="42"/>
      <c r="C269"/>
      <c r="E269"/>
      <c r="F269"/>
      <c r="G269"/>
      <c r="H269"/>
      <c r="J269"/>
      <c r="K269"/>
      <c r="L269"/>
      <c r="M269"/>
      <c r="N269"/>
      <c r="O269"/>
      <c r="P269"/>
      <c r="Q269" s="134"/>
      <c r="R269" s="135"/>
      <c r="S269"/>
      <c r="T269"/>
      <c r="U269"/>
      <c r="V269"/>
      <c r="W269" s="132"/>
      <c r="X269"/>
      <c r="Y269"/>
    </row>
    <row r="270" spans="1:25" s="100" customFormat="1" x14ac:dyDescent="0.25">
      <c r="A270" s="42">
        <v>540</v>
      </c>
      <c r="B270" s="42"/>
      <c r="C270"/>
      <c r="E270"/>
      <c r="F270"/>
      <c r="G270"/>
      <c r="H270"/>
      <c r="J270"/>
      <c r="K270"/>
      <c r="L270"/>
      <c r="M270"/>
      <c r="N270"/>
      <c r="O270"/>
      <c r="P270"/>
      <c r="Q270" s="134"/>
      <c r="R270" s="135"/>
      <c r="S270"/>
      <c r="T270"/>
      <c r="U270"/>
      <c r="V270"/>
      <c r="W270" s="132"/>
      <c r="X270"/>
      <c r="Y270"/>
    </row>
    <row r="271" spans="1:25" s="100" customFormat="1" x14ac:dyDescent="0.25">
      <c r="A271" s="42">
        <v>541</v>
      </c>
      <c r="B271" s="42"/>
      <c r="C271"/>
      <c r="E271"/>
      <c r="F271"/>
      <c r="G271"/>
      <c r="H271"/>
      <c r="J271"/>
      <c r="K271"/>
      <c r="L271"/>
      <c r="M271"/>
      <c r="N271"/>
      <c r="O271"/>
      <c r="P271"/>
      <c r="Q271" s="134"/>
      <c r="R271" s="135"/>
      <c r="S271"/>
      <c r="T271"/>
      <c r="U271"/>
      <c r="V271"/>
      <c r="W271" s="132"/>
      <c r="X271"/>
      <c r="Y271"/>
    </row>
    <row r="272" spans="1:25" s="100" customFormat="1" x14ac:dyDescent="0.25">
      <c r="A272" s="42">
        <v>542</v>
      </c>
      <c r="B272" s="42"/>
      <c r="C272"/>
      <c r="E272"/>
      <c r="F272"/>
      <c r="G272"/>
      <c r="H272"/>
      <c r="J272"/>
      <c r="K272"/>
      <c r="L272"/>
      <c r="M272"/>
      <c r="N272"/>
      <c r="O272"/>
      <c r="P272"/>
      <c r="Q272" s="134"/>
      <c r="R272" s="135"/>
      <c r="S272"/>
      <c r="T272"/>
      <c r="U272"/>
      <c r="V272"/>
      <c r="W272" s="132"/>
      <c r="X272"/>
      <c r="Y272"/>
    </row>
    <row r="273" spans="1:25" s="100" customFormat="1" x14ac:dyDescent="0.25">
      <c r="A273" s="42">
        <v>543</v>
      </c>
      <c r="B273" s="42"/>
      <c r="C273"/>
      <c r="E273"/>
      <c r="F273"/>
      <c r="G273"/>
      <c r="H273"/>
      <c r="J273"/>
      <c r="K273"/>
      <c r="L273"/>
      <c r="M273"/>
      <c r="N273"/>
      <c r="O273"/>
      <c r="P273"/>
      <c r="Q273" s="134"/>
      <c r="R273" s="135"/>
      <c r="S273"/>
      <c r="T273"/>
      <c r="U273"/>
      <c r="V273"/>
      <c r="W273" s="132"/>
      <c r="X273"/>
      <c r="Y273"/>
    </row>
    <row r="274" spans="1:25" s="100" customFormat="1" x14ac:dyDescent="0.25">
      <c r="A274" s="42">
        <v>544</v>
      </c>
      <c r="B274" s="42"/>
      <c r="C274"/>
      <c r="E274"/>
      <c r="F274"/>
      <c r="G274"/>
      <c r="H274"/>
      <c r="J274"/>
      <c r="K274"/>
      <c r="L274"/>
      <c r="M274"/>
      <c r="N274"/>
      <c r="O274"/>
      <c r="P274"/>
      <c r="Q274" s="134"/>
      <c r="R274" s="135"/>
      <c r="S274"/>
      <c r="T274"/>
      <c r="U274"/>
      <c r="V274"/>
      <c r="W274" s="132"/>
      <c r="X274"/>
      <c r="Y274"/>
    </row>
    <row r="275" spans="1:25" s="100" customFormat="1" x14ac:dyDescent="0.25">
      <c r="A275" s="42">
        <v>545</v>
      </c>
      <c r="B275" s="42"/>
      <c r="C275"/>
      <c r="E275"/>
      <c r="F275"/>
      <c r="G275"/>
      <c r="H275"/>
      <c r="J275"/>
      <c r="K275"/>
      <c r="L275"/>
      <c r="M275"/>
      <c r="N275"/>
      <c r="O275"/>
      <c r="P275"/>
      <c r="Q275" s="134"/>
      <c r="R275" s="135"/>
      <c r="S275"/>
      <c r="T275"/>
      <c r="U275"/>
      <c r="V275"/>
      <c r="W275" s="132"/>
      <c r="X275"/>
      <c r="Y275"/>
    </row>
    <row r="276" spans="1:25" s="100" customFormat="1" x14ac:dyDescent="0.25">
      <c r="A276" s="42">
        <v>546</v>
      </c>
      <c r="B276" s="42"/>
      <c r="C276"/>
      <c r="E276"/>
      <c r="F276"/>
      <c r="G276"/>
      <c r="H276"/>
      <c r="J276"/>
      <c r="K276"/>
      <c r="L276"/>
      <c r="M276"/>
      <c r="N276"/>
      <c r="O276"/>
      <c r="P276"/>
      <c r="Q276" s="134"/>
      <c r="R276" s="135"/>
      <c r="S276"/>
      <c r="T276"/>
      <c r="U276"/>
      <c r="V276"/>
      <c r="W276" s="132"/>
      <c r="X276"/>
      <c r="Y276"/>
    </row>
    <row r="277" spans="1:25" s="100" customFormat="1" x14ac:dyDescent="0.25">
      <c r="A277" s="42">
        <v>547</v>
      </c>
      <c r="B277" s="42"/>
      <c r="C277"/>
      <c r="E277"/>
      <c r="F277"/>
      <c r="G277"/>
      <c r="H277"/>
      <c r="J277"/>
      <c r="K277"/>
      <c r="L277"/>
      <c r="M277"/>
      <c r="N277"/>
      <c r="O277"/>
      <c r="P277"/>
      <c r="Q277" s="134"/>
      <c r="R277" s="135"/>
      <c r="S277"/>
      <c r="T277"/>
      <c r="U277"/>
      <c r="V277"/>
      <c r="W277" s="132"/>
      <c r="X277"/>
      <c r="Y277"/>
    </row>
    <row r="278" spans="1:25" s="100" customFormat="1" x14ac:dyDescent="0.25">
      <c r="A278" s="42">
        <v>548</v>
      </c>
      <c r="B278" s="42"/>
      <c r="C278"/>
      <c r="E278"/>
      <c r="F278"/>
      <c r="G278"/>
      <c r="H278"/>
      <c r="J278"/>
      <c r="K278"/>
      <c r="L278"/>
      <c r="M278"/>
      <c r="N278"/>
      <c r="O278"/>
      <c r="P278"/>
      <c r="Q278" s="134"/>
      <c r="R278" s="135"/>
      <c r="S278"/>
      <c r="T278"/>
      <c r="U278"/>
      <c r="V278"/>
      <c r="W278" s="132"/>
      <c r="X278"/>
      <c r="Y278"/>
    </row>
    <row r="279" spans="1:25" s="100" customFormat="1" x14ac:dyDescent="0.25">
      <c r="A279" s="42">
        <v>549</v>
      </c>
      <c r="B279" s="42"/>
      <c r="C279"/>
      <c r="E279"/>
      <c r="F279"/>
      <c r="G279"/>
      <c r="H279"/>
      <c r="J279"/>
      <c r="K279"/>
      <c r="L279"/>
      <c r="M279"/>
      <c r="N279"/>
      <c r="O279"/>
      <c r="P279"/>
      <c r="Q279" s="134"/>
      <c r="R279" s="135"/>
      <c r="S279"/>
      <c r="T279"/>
      <c r="U279"/>
      <c r="V279"/>
      <c r="W279" s="132"/>
      <c r="X279"/>
      <c r="Y279"/>
    </row>
    <row r="280" spans="1:25" s="100" customFormat="1" x14ac:dyDescent="0.25">
      <c r="A280" s="42">
        <v>550</v>
      </c>
      <c r="B280" s="42"/>
      <c r="C280"/>
      <c r="E280"/>
      <c r="F280"/>
      <c r="G280"/>
      <c r="H280"/>
      <c r="J280"/>
      <c r="K280"/>
      <c r="L280"/>
      <c r="M280"/>
      <c r="N280"/>
      <c r="O280"/>
      <c r="P280"/>
      <c r="Q280" s="134"/>
      <c r="R280" s="135"/>
      <c r="S280"/>
      <c r="T280"/>
      <c r="U280"/>
      <c r="V280"/>
      <c r="W280" s="132"/>
      <c r="X280"/>
      <c r="Y280"/>
    </row>
    <row r="281" spans="1:25" s="100" customFormat="1" x14ac:dyDescent="0.25">
      <c r="A281" s="42">
        <v>551</v>
      </c>
      <c r="B281" s="42"/>
      <c r="C281"/>
      <c r="E281"/>
      <c r="F281"/>
      <c r="G281"/>
      <c r="H281"/>
      <c r="J281"/>
      <c r="K281"/>
      <c r="L281"/>
      <c r="M281"/>
      <c r="N281"/>
      <c r="O281"/>
      <c r="P281"/>
      <c r="Q281" s="134"/>
      <c r="R281" s="135"/>
      <c r="S281"/>
      <c r="T281"/>
      <c r="U281"/>
      <c r="V281"/>
      <c r="W281" s="132"/>
      <c r="X281"/>
      <c r="Y281"/>
    </row>
    <row r="282" spans="1:25" s="100" customFormat="1" x14ac:dyDescent="0.25">
      <c r="A282" s="42">
        <v>552</v>
      </c>
      <c r="B282" s="42"/>
      <c r="C282"/>
      <c r="E282"/>
      <c r="F282"/>
      <c r="G282"/>
      <c r="H282"/>
      <c r="J282"/>
      <c r="K282"/>
      <c r="L282"/>
      <c r="M282"/>
      <c r="N282"/>
      <c r="O282"/>
      <c r="P282"/>
      <c r="Q282" s="134"/>
      <c r="R282" s="135"/>
      <c r="S282"/>
      <c r="T282"/>
      <c r="U282"/>
      <c r="V282"/>
      <c r="W282" s="132"/>
      <c r="X282"/>
      <c r="Y282"/>
    </row>
    <row r="283" spans="1:25" s="100" customFormat="1" x14ac:dyDescent="0.25">
      <c r="A283" s="42">
        <v>553</v>
      </c>
      <c r="B283" s="42"/>
      <c r="C283"/>
      <c r="E283"/>
      <c r="F283"/>
      <c r="G283"/>
      <c r="H283"/>
      <c r="J283"/>
      <c r="K283"/>
      <c r="L283"/>
      <c r="M283"/>
      <c r="N283"/>
      <c r="O283"/>
      <c r="P283"/>
      <c r="Q283" s="134"/>
      <c r="R283" s="135"/>
      <c r="S283"/>
      <c r="T283"/>
      <c r="U283"/>
      <c r="V283"/>
      <c r="W283" s="132"/>
      <c r="X283"/>
      <c r="Y283"/>
    </row>
    <row r="284" spans="1:25" s="100" customFormat="1" x14ac:dyDescent="0.25">
      <c r="A284" s="42">
        <v>554</v>
      </c>
      <c r="B284" s="42"/>
      <c r="C284"/>
      <c r="E284"/>
      <c r="F284"/>
      <c r="G284"/>
      <c r="H284"/>
      <c r="J284"/>
      <c r="K284"/>
      <c r="L284"/>
      <c r="M284"/>
      <c r="N284"/>
      <c r="O284"/>
      <c r="P284"/>
      <c r="Q284" s="134"/>
      <c r="R284" s="135"/>
      <c r="S284"/>
      <c r="T284"/>
      <c r="U284"/>
      <c r="V284"/>
      <c r="W284" s="132"/>
      <c r="X284"/>
      <c r="Y284"/>
    </row>
    <row r="285" spans="1:25" s="100" customFormat="1" x14ac:dyDescent="0.25">
      <c r="A285" s="42">
        <v>555</v>
      </c>
      <c r="B285" s="42"/>
      <c r="C285"/>
      <c r="E285"/>
      <c r="F285"/>
      <c r="G285"/>
      <c r="H285"/>
      <c r="J285"/>
      <c r="K285"/>
      <c r="L285"/>
      <c r="M285"/>
      <c r="N285"/>
      <c r="O285"/>
      <c r="P285"/>
      <c r="Q285" s="134"/>
      <c r="R285" s="135"/>
      <c r="S285"/>
      <c r="T285"/>
      <c r="U285"/>
      <c r="V285"/>
      <c r="W285" s="132"/>
      <c r="X285"/>
      <c r="Y285"/>
    </row>
    <row r="286" spans="1:25" s="100" customFormat="1" x14ac:dyDescent="0.25">
      <c r="A286" s="42">
        <v>556</v>
      </c>
      <c r="B286" s="42"/>
      <c r="C286"/>
      <c r="E286"/>
      <c r="F286"/>
      <c r="G286"/>
      <c r="H286"/>
      <c r="J286"/>
      <c r="K286"/>
      <c r="L286"/>
      <c r="M286"/>
      <c r="N286"/>
      <c r="O286"/>
      <c r="P286"/>
      <c r="Q286" s="134"/>
      <c r="R286" s="135"/>
      <c r="S286"/>
      <c r="T286"/>
      <c r="U286"/>
      <c r="V286"/>
      <c r="W286" s="132"/>
      <c r="X286"/>
      <c r="Y286"/>
    </row>
    <row r="287" spans="1:25" s="100" customFormat="1" x14ac:dyDescent="0.25">
      <c r="A287" s="42">
        <v>557</v>
      </c>
      <c r="B287" s="42"/>
      <c r="C287"/>
      <c r="E287"/>
      <c r="F287"/>
      <c r="G287"/>
      <c r="H287"/>
      <c r="J287"/>
      <c r="K287"/>
      <c r="L287"/>
      <c r="M287"/>
      <c r="N287"/>
      <c r="O287"/>
      <c r="P287"/>
      <c r="Q287" s="134"/>
      <c r="R287" s="135"/>
      <c r="S287"/>
      <c r="T287"/>
      <c r="U287"/>
      <c r="V287"/>
      <c r="W287" s="132"/>
      <c r="X287"/>
      <c r="Y287"/>
    </row>
    <row r="288" spans="1:25" s="100" customFormat="1" x14ac:dyDescent="0.25">
      <c r="A288" s="42">
        <v>558</v>
      </c>
      <c r="B288" s="42"/>
      <c r="C288"/>
      <c r="E288"/>
      <c r="F288"/>
      <c r="G288"/>
      <c r="H288"/>
      <c r="J288"/>
      <c r="K288"/>
      <c r="L288"/>
      <c r="M288"/>
      <c r="N288"/>
      <c r="O288"/>
      <c r="P288"/>
      <c r="Q288" s="134"/>
      <c r="R288" s="135"/>
      <c r="S288"/>
      <c r="T288"/>
      <c r="U288"/>
      <c r="V288"/>
      <c r="W288" s="132"/>
      <c r="X288"/>
      <c r="Y288"/>
    </row>
    <row r="289" spans="1:25" s="100" customFormat="1" x14ac:dyDescent="0.25">
      <c r="A289" s="42">
        <v>559</v>
      </c>
      <c r="B289" s="42"/>
      <c r="C289"/>
      <c r="E289"/>
      <c r="F289"/>
      <c r="G289"/>
      <c r="H289"/>
      <c r="J289"/>
      <c r="K289"/>
      <c r="L289"/>
      <c r="M289"/>
      <c r="N289"/>
      <c r="O289"/>
      <c r="P289"/>
      <c r="Q289" s="134"/>
      <c r="R289" s="135"/>
      <c r="S289"/>
      <c r="T289"/>
      <c r="U289"/>
      <c r="V289"/>
      <c r="W289" s="132"/>
      <c r="X289"/>
      <c r="Y289"/>
    </row>
    <row r="290" spans="1:25" s="100" customFormat="1" x14ac:dyDescent="0.25">
      <c r="A290" s="42">
        <v>560</v>
      </c>
      <c r="B290" s="42"/>
      <c r="C290"/>
      <c r="E290"/>
      <c r="F290"/>
      <c r="G290"/>
      <c r="H290"/>
      <c r="J290"/>
      <c r="K290"/>
      <c r="L290"/>
      <c r="M290"/>
      <c r="N290"/>
      <c r="O290"/>
      <c r="P290"/>
      <c r="Q290" s="134"/>
      <c r="R290" s="135"/>
      <c r="S290"/>
      <c r="T290"/>
      <c r="U290"/>
      <c r="V290"/>
      <c r="W290" s="132"/>
      <c r="X290"/>
      <c r="Y290"/>
    </row>
    <row r="291" spans="1:25" s="100" customFormat="1" x14ac:dyDescent="0.25">
      <c r="A291" s="42">
        <v>561</v>
      </c>
      <c r="B291" s="42"/>
      <c r="C291"/>
      <c r="E291"/>
      <c r="F291"/>
      <c r="G291"/>
      <c r="H291"/>
      <c r="J291"/>
      <c r="K291"/>
      <c r="L291"/>
      <c r="M291"/>
      <c r="N291"/>
      <c r="O291"/>
      <c r="P291"/>
      <c r="Q291" s="134"/>
      <c r="R291" s="135"/>
      <c r="S291"/>
      <c r="T291"/>
      <c r="U291"/>
      <c r="V291"/>
      <c r="W291" s="132"/>
      <c r="X291"/>
      <c r="Y291"/>
    </row>
    <row r="292" spans="1:25" s="100" customFormat="1" x14ac:dyDescent="0.25">
      <c r="A292" s="42">
        <v>562</v>
      </c>
      <c r="B292" s="42"/>
      <c r="C292"/>
      <c r="E292"/>
      <c r="F292"/>
      <c r="G292"/>
      <c r="H292"/>
      <c r="J292"/>
      <c r="K292"/>
      <c r="L292"/>
      <c r="M292"/>
      <c r="N292"/>
      <c r="O292"/>
      <c r="P292"/>
      <c r="Q292" s="134"/>
      <c r="R292" s="135"/>
      <c r="S292"/>
      <c r="T292"/>
      <c r="U292"/>
      <c r="V292"/>
      <c r="W292" s="132"/>
      <c r="X292"/>
      <c r="Y292"/>
    </row>
    <row r="293" spans="1:25" s="100" customFormat="1" x14ac:dyDescent="0.25">
      <c r="A293" s="42">
        <v>563</v>
      </c>
      <c r="B293" s="42"/>
      <c r="C293"/>
      <c r="E293"/>
      <c r="F293"/>
      <c r="G293"/>
      <c r="H293"/>
      <c r="J293"/>
      <c r="K293"/>
      <c r="L293"/>
      <c r="M293"/>
      <c r="N293"/>
      <c r="O293"/>
      <c r="P293"/>
      <c r="Q293" s="134"/>
      <c r="R293" s="135"/>
      <c r="S293"/>
      <c r="T293"/>
      <c r="U293"/>
      <c r="V293"/>
      <c r="W293" s="132"/>
      <c r="X293"/>
      <c r="Y293"/>
    </row>
    <row r="294" spans="1:25" s="100" customFormat="1" x14ac:dyDescent="0.25">
      <c r="A294" s="42">
        <v>564</v>
      </c>
      <c r="B294" s="42"/>
      <c r="C294"/>
      <c r="E294"/>
      <c r="F294"/>
      <c r="G294"/>
      <c r="H294"/>
      <c r="J294"/>
      <c r="K294"/>
      <c r="L294"/>
      <c r="M294"/>
      <c r="N294"/>
      <c r="O294"/>
      <c r="P294"/>
      <c r="Q294" s="134"/>
      <c r="R294" s="135"/>
      <c r="S294"/>
      <c r="T294"/>
      <c r="U294"/>
      <c r="V294"/>
      <c r="W294" s="132"/>
      <c r="X294"/>
      <c r="Y294"/>
    </row>
    <row r="295" spans="1:25" s="100" customFormat="1" x14ac:dyDescent="0.25">
      <c r="A295" s="42">
        <v>565</v>
      </c>
      <c r="B295" s="42"/>
      <c r="C295"/>
      <c r="E295"/>
      <c r="F295"/>
      <c r="G295"/>
      <c r="H295"/>
      <c r="J295"/>
      <c r="K295"/>
      <c r="L295"/>
      <c r="M295"/>
      <c r="N295"/>
      <c r="O295"/>
      <c r="P295"/>
      <c r="Q295" s="134"/>
      <c r="R295" s="135"/>
      <c r="S295"/>
      <c r="T295"/>
      <c r="U295"/>
      <c r="V295"/>
      <c r="W295" s="132"/>
      <c r="X295"/>
      <c r="Y295"/>
    </row>
    <row r="296" spans="1:25" s="100" customFormat="1" x14ac:dyDescent="0.25">
      <c r="A296" s="42">
        <v>566</v>
      </c>
      <c r="B296" s="42"/>
      <c r="C296"/>
      <c r="E296"/>
      <c r="F296"/>
      <c r="G296"/>
      <c r="H296"/>
      <c r="J296"/>
      <c r="K296"/>
      <c r="L296"/>
      <c r="M296"/>
      <c r="N296"/>
      <c r="O296"/>
      <c r="P296"/>
      <c r="Q296" s="134"/>
      <c r="R296" s="135"/>
      <c r="S296"/>
      <c r="T296"/>
      <c r="U296"/>
      <c r="V296"/>
      <c r="W296" s="132"/>
      <c r="X296"/>
      <c r="Y296"/>
    </row>
    <row r="297" spans="1:25" s="100" customFormat="1" x14ac:dyDescent="0.25">
      <c r="A297" s="42">
        <v>567</v>
      </c>
      <c r="B297" s="42"/>
      <c r="C297"/>
      <c r="E297"/>
      <c r="F297"/>
      <c r="G297"/>
      <c r="H297"/>
      <c r="J297"/>
      <c r="K297"/>
      <c r="L297"/>
      <c r="M297"/>
      <c r="N297"/>
      <c r="O297"/>
      <c r="P297"/>
      <c r="Q297" s="134"/>
      <c r="R297" s="135"/>
      <c r="S297"/>
      <c r="T297"/>
      <c r="U297"/>
      <c r="V297"/>
      <c r="W297" s="132"/>
      <c r="X297"/>
      <c r="Y297"/>
    </row>
    <row r="298" spans="1:25" s="100" customFormat="1" x14ac:dyDescent="0.25">
      <c r="A298" s="42">
        <v>568</v>
      </c>
      <c r="B298" s="42"/>
      <c r="C298"/>
      <c r="E298"/>
      <c r="F298"/>
      <c r="G298"/>
      <c r="H298"/>
      <c r="J298"/>
      <c r="K298"/>
      <c r="L298"/>
      <c r="M298"/>
      <c r="N298"/>
      <c r="O298"/>
      <c r="P298"/>
      <c r="Q298" s="134"/>
      <c r="R298" s="135"/>
      <c r="S298"/>
      <c r="T298"/>
      <c r="U298"/>
      <c r="V298"/>
      <c r="W298" s="132"/>
      <c r="X298"/>
      <c r="Y298"/>
    </row>
    <row r="299" spans="1:25" s="100" customFormat="1" x14ac:dyDescent="0.25">
      <c r="A299" s="42">
        <v>569</v>
      </c>
      <c r="B299" s="42"/>
      <c r="C299"/>
      <c r="E299"/>
      <c r="F299"/>
      <c r="G299"/>
      <c r="H299"/>
      <c r="J299"/>
      <c r="K299"/>
      <c r="L299"/>
      <c r="M299"/>
      <c r="N299"/>
      <c r="O299"/>
      <c r="P299"/>
      <c r="Q299" s="134"/>
      <c r="R299" s="135"/>
      <c r="S299"/>
      <c r="T299"/>
      <c r="U299"/>
      <c r="V299"/>
      <c r="W299" s="132"/>
      <c r="X299"/>
      <c r="Y299"/>
    </row>
    <row r="300" spans="1:25" s="100" customFormat="1" x14ac:dyDescent="0.25">
      <c r="A300" s="42">
        <v>570</v>
      </c>
      <c r="B300" s="42"/>
      <c r="C300"/>
      <c r="E300"/>
      <c r="F300"/>
      <c r="G300"/>
      <c r="H300"/>
      <c r="J300"/>
      <c r="K300"/>
      <c r="L300"/>
      <c r="M300"/>
      <c r="N300"/>
      <c r="O300"/>
      <c r="P300"/>
      <c r="Q300" s="134"/>
      <c r="R300" s="135"/>
      <c r="S300"/>
      <c r="T300"/>
      <c r="U300"/>
      <c r="V300"/>
      <c r="W300" s="132"/>
      <c r="X300"/>
      <c r="Y300"/>
    </row>
    <row r="301" spans="1:25" s="100" customFormat="1" x14ac:dyDescent="0.25">
      <c r="A301" s="42">
        <v>571</v>
      </c>
      <c r="B301" s="42"/>
      <c r="C301"/>
      <c r="E301"/>
      <c r="F301"/>
      <c r="G301"/>
      <c r="H301"/>
      <c r="J301"/>
      <c r="K301"/>
      <c r="L301"/>
      <c r="M301"/>
      <c r="N301"/>
      <c r="O301"/>
      <c r="P301"/>
      <c r="Q301" s="134"/>
      <c r="R301" s="135"/>
      <c r="S301"/>
      <c r="T301"/>
      <c r="U301"/>
      <c r="V301"/>
      <c r="W301" s="132"/>
      <c r="X301"/>
      <c r="Y301"/>
    </row>
    <row r="302" spans="1:25" s="100" customFormat="1" x14ac:dyDescent="0.25">
      <c r="A302" s="42">
        <v>572</v>
      </c>
      <c r="B302" s="42"/>
      <c r="C302"/>
      <c r="E302"/>
      <c r="F302"/>
      <c r="G302"/>
      <c r="H302"/>
      <c r="J302"/>
      <c r="K302"/>
      <c r="L302"/>
      <c r="M302"/>
      <c r="N302"/>
      <c r="O302"/>
      <c r="P302"/>
      <c r="Q302" s="134"/>
      <c r="R302" s="135"/>
      <c r="S302"/>
      <c r="T302"/>
      <c r="U302"/>
      <c r="V302"/>
      <c r="W302" s="132"/>
      <c r="X302"/>
      <c r="Y302"/>
    </row>
    <row r="303" spans="1:25" s="100" customFormat="1" x14ac:dyDescent="0.25">
      <c r="A303" s="42">
        <v>573</v>
      </c>
      <c r="B303" s="42"/>
      <c r="C303"/>
      <c r="E303"/>
      <c r="F303"/>
      <c r="G303"/>
      <c r="H303"/>
      <c r="J303"/>
      <c r="K303"/>
      <c r="L303"/>
      <c r="M303"/>
      <c r="N303"/>
      <c r="O303"/>
      <c r="P303"/>
      <c r="Q303" s="134"/>
      <c r="R303" s="135"/>
      <c r="S303"/>
      <c r="T303"/>
      <c r="U303"/>
      <c r="V303"/>
      <c r="W303" s="132"/>
      <c r="X303"/>
      <c r="Y303"/>
    </row>
    <row r="304" spans="1:25" s="100" customFormat="1" x14ac:dyDescent="0.25">
      <c r="A304" s="42">
        <v>574</v>
      </c>
      <c r="B304" s="42"/>
      <c r="C304"/>
      <c r="E304"/>
      <c r="F304"/>
      <c r="G304"/>
      <c r="H304"/>
      <c r="J304"/>
      <c r="K304"/>
      <c r="L304"/>
      <c r="M304"/>
      <c r="N304"/>
      <c r="O304"/>
      <c r="P304"/>
      <c r="Q304" s="134"/>
      <c r="R304" s="135"/>
      <c r="S304"/>
      <c r="T304"/>
      <c r="U304"/>
      <c r="V304"/>
      <c r="W304" s="132"/>
      <c r="X304"/>
      <c r="Y304"/>
    </row>
    <row r="305" spans="1:25" s="100" customFormat="1" x14ac:dyDescent="0.25">
      <c r="A305" s="42">
        <v>575</v>
      </c>
      <c r="B305" s="42"/>
      <c r="C305"/>
      <c r="E305"/>
      <c r="F305"/>
      <c r="G305"/>
      <c r="H305"/>
      <c r="J305"/>
      <c r="K305"/>
      <c r="L305"/>
      <c r="M305"/>
      <c r="N305"/>
      <c r="O305"/>
      <c r="P305"/>
      <c r="Q305" s="134"/>
      <c r="R305" s="135"/>
      <c r="S305"/>
      <c r="T305"/>
      <c r="U305"/>
      <c r="V305"/>
      <c r="W305" s="132"/>
      <c r="X305"/>
      <c r="Y305"/>
    </row>
    <row r="306" spans="1:25" s="100" customFormat="1" x14ac:dyDescent="0.25">
      <c r="A306" s="42">
        <v>576</v>
      </c>
      <c r="B306" s="42"/>
      <c r="C306"/>
      <c r="E306"/>
      <c r="F306"/>
      <c r="G306"/>
      <c r="H306"/>
      <c r="J306"/>
      <c r="K306"/>
      <c r="L306"/>
      <c r="M306"/>
      <c r="N306"/>
      <c r="O306"/>
      <c r="P306"/>
      <c r="Q306" s="134"/>
      <c r="R306" s="135"/>
      <c r="S306"/>
      <c r="T306"/>
      <c r="U306"/>
      <c r="V306"/>
      <c r="W306" s="132"/>
      <c r="X306"/>
      <c r="Y306"/>
    </row>
    <row r="307" spans="1:25" s="100" customFormat="1" x14ac:dyDescent="0.25">
      <c r="A307" s="42">
        <v>577</v>
      </c>
      <c r="B307" s="42"/>
      <c r="C307"/>
      <c r="E307"/>
      <c r="F307"/>
      <c r="G307"/>
      <c r="H307"/>
      <c r="J307"/>
      <c r="K307"/>
      <c r="L307"/>
      <c r="M307"/>
      <c r="N307"/>
      <c r="O307"/>
      <c r="P307"/>
      <c r="Q307" s="134"/>
      <c r="R307" s="135"/>
      <c r="S307"/>
      <c r="T307"/>
      <c r="U307"/>
      <c r="V307"/>
      <c r="W307" s="132"/>
      <c r="X307"/>
      <c r="Y307"/>
    </row>
    <row r="308" spans="1:25" s="100" customFormat="1" x14ac:dyDescent="0.25">
      <c r="A308" s="42">
        <v>578</v>
      </c>
      <c r="B308" s="42"/>
      <c r="C308"/>
      <c r="E308"/>
      <c r="F308"/>
      <c r="G308"/>
      <c r="H308"/>
      <c r="J308"/>
      <c r="K308"/>
      <c r="L308"/>
      <c r="M308"/>
      <c r="N308"/>
      <c r="O308"/>
      <c r="P308"/>
      <c r="Q308" s="134"/>
      <c r="R308" s="135"/>
      <c r="S308"/>
      <c r="T308"/>
      <c r="U308"/>
      <c r="V308"/>
      <c r="W308" s="132"/>
      <c r="X308"/>
      <c r="Y308"/>
    </row>
    <row r="309" spans="1:25" s="100" customFormat="1" x14ac:dyDescent="0.25">
      <c r="A309" s="42">
        <v>579</v>
      </c>
      <c r="B309" s="42"/>
      <c r="C309"/>
      <c r="E309"/>
      <c r="F309"/>
      <c r="G309"/>
      <c r="H309"/>
      <c r="J309"/>
      <c r="K309"/>
      <c r="L309"/>
      <c r="M309"/>
      <c r="N309"/>
      <c r="O309"/>
      <c r="P309"/>
      <c r="Q309" s="134"/>
      <c r="R309" s="135"/>
      <c r="S309"/>
      <c r="T309"/>
      <c r="U309"/>
      <c r="V309"/>
      <c r="W309" s="132"/>
      <c r="X309"/>
      <c r="Y309"/>
    </row>
    <row r="310" spans="1:25" s="100" customFormat="1" x14ac:dyDescent="0.25">
      <c r="A310" s="42">
        <v>580</v>
      </c>
      <c r="B310" s="42"/>
      <c r="C310"/>
      <c r="E310"/>
      <c r="F310"/>
      <c r="G310"/>
      <c r="H310"/>
      <c r="J310"/>
      <c r="K310"/>
      <c r="L310"/>
      <c r="M310"/>
      <c r="N310"/>
      <c r="O310"/>
      <c r="P310"/>
      <c r="Q310" s="134"/>
      <c r="R310" s="135"/>
      <c r="S310"/>
      <c r="T310"/>
      <c r="U310"/>
      <c r="V310"/>
      <c r="W310" s="132"/>
      <c r="X310"/>
      <c r="Y310"/>
    </row>
    <row r="311" spans="1:25" s="100" customFormat="1" x14ac:dyDescent="0.25">
      <c r="A311" s="42">
        <v>581</v>
      </c>
      <c r="B311" s="42"/>
      <c r="C311"/>
      <c r="E311"/>
      <c r="F311"/>
      <c r="G311"/>
      <c r="H311"/>
      <c r="J311"/>
      <c r="K311"/>
      <c r="L311"/>
      <c r="M311"/>
      <c r="N311"/>
      <c r="O311"/>
      <c r="P311"/>
      <c r="Q311" s="134"/>
      <c r="R311" s="135"/>
      <c r="S311"/>
      <c r="T311"/>
      <c r="U311"/>
      <c r="V311"/>
      <c r="W311" s="132"/>
      <c r="X311"/>
      <c r="Y311"/>
    </row>
    <row r="312" spans="1:25" s="100" customFormat="1" x14ac:dyDescent="0.25">
      <c r="A312" s="42">
        <v>582</v>
      </c>
      <c r="B312" s="42"/>
      <c r="C312"/>
      <c r="E312"/>
      <c r="F312"/>
      <c r="G312"/>
      <c r="H312"/>
      <c r="J312"/>
      <c r="K312"/>
      <c r="L312"/>
      <c r="M312"/>
      <c r="N312"/>
      <c r="O312"/>
      <c r="P312"/>
      <c r="Q312" s="134"/>
      <c r="R312" s="135"/>
      <c r="S312"/>
      <c r="T312"/>
      <c r="U312"/>
      <c r="V312"/>
      <c r="W312" s="132"/>
      <c r="X312"/>
      <c r="Y312"/>
    </row>
    <row r="313" spans="1:25" s="100" customFormat="1" x14ac:dyDescent="0.25">
      <c r="A313" s="42">
        <v>583</v>
      </c>
      <c r="B313" s="42"/>
      <c r="C313"/>
      <c r="E313"/>
      <c r="F313"/>
      <c r="G313"/>
      <c r="H313"/>
      <c r="J313"/>
      <c r="K313"/>
      <c r="L313"/>
      <c r="M313"/>
      <c r="N313"/>
      <c r="O313"/>
      <c r="P313"/>
      <c r="Q313" s="134"/>
      <c r="R313" s="135"/>
      <c r="S313"/>
      <c r="T313"/>
      <c r="U313"/>
      <c r="V313"/>
      <c r="W313" s="132"/>
      <c r="X313"/>
      <c r="Y313"/>
    </row>
    <row r="314" spans="1:25" s="100" customFormat="1" x14ac:dyDescent="0.25">
      <c r="A314" s="42">
        <v>584</v>
      </c>
      <c r="B314" s="42"/>
      <c r="C314"/>
      <c r="E314"/>
      <c r="F314"/>
      <c r="G314"/>
      <c r="H314"/>
      <c r="J314"/>
      <c r="K314"/>
      <c r="L314"/>
      <c r="M314"/>
      <c r="N314"/>
      <c r="O314"/>
      <c r="P314"/>
      <c r="Q314" s="134"/>
      <c r="R314" s="135"/>
      <c r="S314"/>
      <c r="T314"/>
      <c r="U314"/>
      <c r="V314"/>
      <c r="W314" s="132"/>
      <c r="X314"/>
      <c r="Y314"/>
    </row>
    <row r="315" spans="1:25" s="100" customFormat="1" x14ac:dyDescent="0.25">
      <c r="A315" s="42">
        <v>585</v>
      </c>
      <c r="B315" s="42"/>
      <c r="C315"/>
      <c r="E315"/>
      <c r="F315"/>
      <c r="G315"/>
      <c r="H315"/>
      <c r="J315"/>
      <c r="K315"/>
      <c r="L315"/>
      <c r="M315"/>
      <c r="N315"/>
      <c r="O315"/>
      <c r="P315"/>
      <c r="Q315" s="134"/>
      <c r="R315" s="135"/>
      <c r="S315"/>
      <c r="T315"/>
      <c r="U315"/>
      <c r="V315"/>
      <c r="W315" s="132"/>
      <c r="X315"/>
      <c r="Y315"/>
    </row>
    <row r="316" spans="1:25" s="100" customFormat="1" x14ac:dyDescent="0.25">
      <c r="A316" s="42">
        <v>586</v>
      </c>
      <c r="B316" s="42"/>
      <c r="C316"/>
      <c r="E316"/>
      <c r="F316"/>
      <c r="G316"/>
      <c r="H316"/>
      <c r="J316"/>
      <c r="K316"/>
      <c r="L316"/>
      <c r="M316"/>
      <c r="N316"/>
      <c r="O316"/>
      <c r="P316"/>
      <c r="Q316" s="134"/>
      <c r="R316" s="135"/>
      <c r="S316"/>
      <c r="T316"/>
      <c r="U316"/>
      <c r="V316"/>
      <c r="W316" s="132"/>
      <c r="X316"/>
      <c r="Y316"/>
    </row>
    <row r="317" spans="1:25" s="100" customFormat="1" x14ac:dyDescent="0.25">
      <c r="A317" s="42">
        <v>587</v>
      </c>
      <c r="B317" s="42"/>
      <c r="C317"/>
      <c r="E317"/>
      <c r="F317"/>
      <c r="G317"/>
      <c r="H317"/>
      <c r="J317"/>
      <c r="K317"/>
      <c r="L317"/>
      <c r="M317"/>
      <c r="N317"/>
      <c r="O317"/>
      <c r="P317"/>
      <c r="Q317" s="134"/>
      <c r="R317" s="135"/>
      <c r="S317"/>
      <c r="T317"/>
      <c r="U317"/>
      <c r="V317"/>
      <c r="W317" s="132"/>
      <c r="X317"/>
      <c r="Y317"/>
    </row>
    <row r="318" spans="1:25" s="100" customFormat="1" x14ac:dyDescent="0.25">
      <c r="A318" s="42">
        <v>588</v>
      </c>
      <c r="B318" s="42"/>
      <c r="C318"/>
      <c r="E318"/>
      <c r="F318"/>
      <c r="G318"/>
      <c r="H318"/>
      <c r="J318"/>
      <c r="K318"/>
      <c r="L318"/>
      <c r="M318"/>
      <c r="N318"/>
      <c r="O318"/>
      <c r="P318"/>
      <c r="Q318" s="134"/>
      <c r="R318" s="135"/>
      <c r="S318"/>
      <c r="T318"/>
      <c r="U318"/>
      <c r="V318"/>
      <c r="W318" s="132"/>
      <c r="X318"/>
      <c r="Y318"/>
    </row>
    <row r="319" spans="1:25" s="100" customFormat="1" x14ac:dyDescent="0.25">
      <c r="A319" s="42">
        <v>589</v>
      </c>
      <c r="B319" s="42"/>
      <c r="C319"/>
      <c r="E319"/>
      <c r="F319"/>
      <c r="G319"/>
      <c r="H319"/>
      <c r="J319"/>
      <c r="K319"/>
      <c r="L319"/>
      <c r="M319"/>
      <c r="N319"/>
      <c r="O319"/>
      <c r="P319"/>
      <c r="Q319" s="134"/>
      <c r="R319" s="135"/>
      <c r="S319"/>
      <c r="T319"/>
      <c r="U319"/>
      <c r="V319"/>
      <c r="W319" s="132"/>
      <c r="X319"/>
      <c r="Y319"/>
    </row>
    <row r="320" spans="1:25" s="100" customFormat="1" x14ac:dyDescent="0.25">
      <c r="A320" s="42">
        <v>590</v>
      </c>
      <c r="B320" s="42"/>
      <c r="C320"/>
      <c r="E320"/>
      <c r="F320"/>
      <c r="G320"/>
      <c r="H320"/>
      <c r="J320"/>
      <c r="K320"/>
      <c r="L320"/>
      <c r="M320"/>
      <c r="N320"/>
      <c r="O320"/>
      <c r="P320"/>
      <c r="Q320" s="134"/>
      <c r="R320" s="135"/>
      <c r="S320"/>
      <c r="T320"/>
      <c r="U320"/>
      <c r="V320"/>
      <c r="W320" s="132"/>
      <c r="X320"/>
      <c r="Y320"/>
    </row>
    <row r="321" spans="1:25" s="100" customFormat="1" x14ac:dyDescent="0.25">
      <c r="A321" s="42">
        <v>591</v>
      </c>
      <c r="B321" s="42"/>
      <c r="C321"/>
      <c r="E321"/>
      <c r="F321"/>
      <c r="G321"/>
      <c r="H321"/>
      <c r="J321"/>
      <c r="K321"/>
      <c r="L321"/>
      <c r="M321"/>
      <c r="N321"/>
      <c r="O321"/>
      <c r="P321"/>
      <c r="Q321" s="134"/>
      <c r="R321" s="135"/>
      <c r="S321"/>
      <c r="T321"/>
      <c r="U321"/>
      <c r="V321"/>
      <c r="W321" s="132"/>
      <c r="X321"/>
      <c r="Y321"/>
    </row>
    <row r="322" spans="1:25" s="100" customFormat="1" x14ac:dyDescent="0.25">
      <c r="A322" s="42">
        <v>592</v>
      </c>
      <c r="B322" s="42"/>
      <c r="C322"/>
      <c r="E322"/>
      <c r="F322"/>
      <c r="G322"/>
      <c r="H322"/>
      <c r="J322"/>
      <c r="K322"/>
      <c r="L322"/>
      <c r="M322"/>
      <c r="N322"/>
      <c r="O322"/>
      <c r="P322"/>
      <c r="Q322" s="134"/>
      <c r="R322" s="135"/>
      <c r="S322"/>
      <c r="T322"/>
      <c r="U322"/>
      <c r="V322"/>
      <c r="W322" s="132"/>
      <c r="X322"/>
      <c r="Y322"/>
    </row>
    <row r="323" spans="1:25" s="100" customFormat="1" x14ac:dyDescent="0.25">
      <c r="A323" s="42">
        <v>593</v>
      </c>
      <c r="B323" s="42"/>
      <c r="C323"/>
      <c r="E323"/>
      <c r="F323"/>
      <c r="G323"/>
      <c r="H323"/>
      <c r="J323"/>
      <c r="K323"/>
      <c r="L323"/>
      <c r="M323"/>
      <c r="N323"/>
      <c r="O323"/>
      <c r="P323"/>
      <c r="Q323" s="134"/>
      <c r="R323" s="135"/>
      <c r="S323"/>
      <c r="T323"/>
      <c r="U323"/>
      <c r="V323"/>
      <c r="W323" s="132"/>
      <c r="X323"/>
      <c r="Y323"/>
    </row>
    <row r="324" spans="1:25" s="100" customFormat="1" x14ac:dyDescent="0.25">
      <c r="A324" s="42">
        <v>594</v>
      </c>
      <c r="B324" s="42"/>
      <c r="C324"/>
      <c r="E324"/>
      <c r="F324"/>
      <c r="G324"/>
      <c r="H324"/>
      <c r="J324"/>
      <c r="K324"/>
      <c r="L324"/>
      <c r="M324"/>
      <c r="N324"/>
      <c r="O324"/>
      <c r="P324"/>
      <c r="Q324" s="134"/>
      <c r="R324" s="135"/>
      <c r="S324"/>
      <c r="T324"/>
      <c r="U324"/>
      <c r="V324"/>
      <c r="W324" s="132"/>
      <c r="X324"/>
      <c r="Y324"/>
    </row>
    <row r="325" spans="1:25" s="100" customFormat="1" x14ac:dyDescent="0.25">
      <c r="A325" s="42">
        <v>595</v>
      </c>
      <c r="B325" s="42"/>
      <c r="C325"/>
      <c r="E325"/>
      <c r="F325"/>
      <c r="G325"/>
      <c r="H325"/>
      <c r="J325"/>
      <c r="K325"/>
      <c r="L325"/>
      <c r="M325"/>
      <c r="N325"/>
      <c r="O325"/>
      <c r="P325"/>
      <c r="Q325" s="134"/>
      <c r="R325" s="135"/>
      <c r="S325"/>
      <c r="T325"/>
      <c r="U325"/>
      <c r="V325"/>
      <c r="W325" s="132"/>
      <c r="X325"/>
      <c r="Y325"/>
    </row>
    <row r="326" spans="1:25" s="100" customFormat="1" x14ac:dyDescent="0.25">
      <c r="A326" s="42">
        <v>596</v>
      </c>
      <c r="B326" s="42"/>
      <c r="C326"/>
      <c r="E326"/>
      <c r="F326"/>
      <c r="G326"/>
      <c r="H326"/>
      <c r="J326"/>
      <c r="K326"/>
      <c r="L326"/>
      <c r="M326"/>
      <c r="N326"/>
      <c r="O326"/>
      <c r="P326"/>
      <c r="Q326" s="134"/>
      <c r="R326" s="135"/>
      <c r="S326"/>
      <c r="T326"/>
      <c r="U326"/>
      <c r="V326"/>
      <c r="W326" s="132"/>
      <c r="X326"/>
      <c r="Y326"/>
    </row>
    <row r="327" spans="1:25" s="100" customFormat="1" x14ac:dyDescent="0.25">
      <c r="A327" s="42">
        <v>597</v>
      </c>
      <c r="B327" s="42"/>
      <c r="C327"/>
      <c r="E327"/>
      <c r="F327"/>
      <c r="G327"/>
      <c r="H327"/>
      <c r="J327"/>
      <c r="K327"/>
      <c r="L327"/>
      <c r="M327"/>
      <c r="N327"/>
      <c r="O327"/>
      <c r="P327"/>
      <c r="Q327" s="134"/>
      <c r="R327" s="135"/>
      <c r="S327"/>
      <c r="T327"/>
      <c r="U327"/>
      <c r="V327"/>
      <c r="W327" s="132"/>
      <c r="X327"/>
      <c r="Y327"/>
    </row>
    <row r="328" spans="1:25" s="100" customFormat="1" x14ac:dyDescent="0.25">
      <c r="A328" s="42">
        <v>598</v>
      </c>
      <c r="B328" s="42"/>
      <c r="C328"/>
      <c r="E328"/>
      <c r="F328"/>
      <c r="G328"/>
      <c r="H328"/>
      <c r="J328"/>
      <c r="K328"/>
      <c r="L328"/>
      <c r="M328"/>
      <c r="N328"/>
      <c r="O328"/>
      <c r="P328"/>
      <c r="Q328" s="134"/>
      <c r="R328" s="135"/>
      <c r="S328"/>
      <c r="T328"/>
      <c r="U328"/>
      <c r="V328"/>
      <c r="W328" s="132"/>
      <c r="X328"/>
      <c r="Y328"/>
    </row>
    <row r="329" spans="1:25" s="100" customFormat="1" x14ac:dyDescent="0.25">
      <c r="A329" s="42">
        <v>599</v>
      </c>
      <c r="B329" s="42"/>
      <c r="C329"/>
      <c r="E329"/>
      <c r="F329"/>
      <c r="G329"/>
      <c r="H329"/>
      <c r="J329"/>
      <c r="K329"/>
      <c r="L329"/>
      <c r="M329"/>
      <c r="N329"/>
      <c r="O329"/>
      <c r="P329"/>
      <c r="Q329" s="134"/>
      <c r="R329" s="135"/>
      <c r="S329"/>
      <c r="T329"/>
      <c r="U329"/>
      <c r="V329"/>
      <c r="W329" s="132"/>
      <c r="X329"/>
      <c r="Y329"/>
    </row>
    <row r="330" spans="1:25" s="100" customFormat="1" x14ac:dyDescent="0.25">
      <c r="A330" s="42">
        <v>600</v>
      </c>
      <c r="B330" s="42"/>
      <c r="C330"/>
      <c r="E330"/>
      <c r="F330"/>
      <c r="G330"/>
      <c r="H330"/>
      <c r="J330"/>
      <c r="K330"/>
      <c r="L330"/>
      <c r="M330"/>
      <c r="N330"/>
      <c r="O330"/>
      <c r="P330"/>
      <c r="Q330" s="134"/>
      <c r="R330" s="135"/>
      <c r="S330"/>
      <c r="T330"/>
      <c r="U330"/>
      <c r="V330"/>
      <c r="W330" s="132"/>
      <c r="X330"/>
      <c r="Y330"/>
    </row>
    <row r="331" spans="1:25" s="100" customFormat="1" x14ac:dyDescent="0.25">
      <c r="A331" s="42">
        <v>601</v>
      </c>
      <c r="B331" s="42"/>
      <c r="C331"/>
      <c r="E331"/>
      <c r="F331"/>
      <c r="G331"/>
      <c r="H331"/>
      <c r="J331"/>
      <c r="K331"/>
      <c r="L331"/>
      <c r="M331"/>
      <c r="N331"/>
      <c r="O331"/>
      <c r="P331"/>
      <c r="Q331" s="134"/>
      <c r="R331" s="135"/>
      <c r="S331"/>
      <c r="T331"/>
      <c r="U331"/>
      <c r="V331"/>
      <c r="W331" s="132"/>
      <c r="X331"/>
      <c r="Y331"/>
    </row>
    <row r="332" spans="1:25" s="100" customFormat="1" x14ac:dyDescent="0.25">
      <c r="A332" s="42">
        <v>602</v>
      </c>
      <c r="B332" s="42"/>
      <c r="C332"/>
      <c r="E332"/>
      <c r="F332"/>
      <c r="G332"/>
      <c r="H332"/>
      <c r="J332"/>
      <c r="K332"/>
      <c r="L332"/>
      <c r="M332"/>
      <c r="N332"/>
      <c r="O332"/>
      <c r="P332"/>
      <c r="Q332" s="134"/>
      <c r="R332" s="135"/>
      <c r="S332"/>
      <c r="T332"/>
      <c r="U332"/>
      <c r="V332"/>
      <c r="W332" s="132"/>
      <c r="X332"/>
      <c r="Y332"/>
    </row>
    <row r="333" spans="1:25" s="100" customFormat="1" x14ac:dyDescent="0.25">
      <c r="A333" s="42">
        <v>603</v>
      </c>
      <c r="B333" s="42"/>
      <c r="C333"/>
      <c r="E333"/>
      <c r="F333"/>
      <c r="G333"/>
      <c r="H333"/>
      <c r="J333"/>
      <c r="K333"/>
      <c r="L333"/>
      <c r="M333"/>
      <c r="N333"/>
      <c r="O333"/>
      <c r="P333"/>
      <c r="Q333" s="134"/>
      <c r="R333" s="135"/>
      <c r="S333"/>
      <c r="T333"/>
      <c r="U333"/>
      <c r="V333"/>
      <c r="W333" s="132"/>
      <c r="X333"/>
      <c r="Y333"/>
    </row>
    <row r="334" spans="1:25" s="100" customFormat="1" x14ac:dyDescent="0.25">
      <c r="A334" s="42">
        <v>604</v>
      </c>
      <c r="B334" s="42"/>
      <c r="C334"/>
      <c r="E334"/>
      <c r="F334"/>
      <c r="G334"/>
      <c r="H334"/>
      <c r="J334"/>
      <c r="K334"/>
      <c r="L334"/>
      <c r="M334"/>
      <c r="N334"/>
      <c r="O334"/>
      <c r="P334"/>
      <c r="Q334" s="134"/>
      <c r="R334" s="135"/>
      <c r="S334"/>
      <c r="T334"/>
      <c r="U334"/>
      <c r="V334"/>
      <c r="W334" s="132"/>
      <c r="X334"/>
      <c r="Y334"/>
    </row>
    <row r="335" spans="1:25" s="100" customFormat="1" x14ac:dyDescent="0.25">
      <c r="A335" s="42">
        <v>605</v>
      </c>
      <c r="B335" s="42"/>
      <c r="C335"/>
      <c r="E335"/>
      <c r="F335"/>
      <c r="G335"/>
      <c r="H335"/>
      <c r="J335"/>
      <c r="K335"/>
      <c r="L335"/>
      <c r="M335"/>
      <c r="N335"/>
      <c r="O335"/>
      <c r="P335"/>
      <c r="Q335" s="134"/>
      <c r="R335" s="135"/>
      <c r="S335"/>
      <c r="T335"/>
      <c r="U335"/>
      <c r="V335"/>
      <c r="W335" s="132"/>
      <c r="X335"/>
      <c r="Y335"/>
    </row>
    <row r="336" spans="1:25" s="100" customFormat="1" x14ac:dyDescent="0.25">
      <c r="A336" s="42">
        <v>606</v>
      </c>
      <c r="B336" s="42"/>
      <c r="C336"/>
      <c r="E336"/>
      <c r="F336"/>
      <c r="G336"/>
      <c r="H336"/>
      <c r="J336"/>
      <c r="K336"/>
      <c r="L336"/>
      <c r="M336"/>
      <c r="N336"/>
      <c r="O336"/>
      <c r="P336"/>
      <c r="Q336" s="134"/>
      <c r="R336" s="135"/>
      <c r="S336"/>
      <c r="T336"/>
      <c r="U336"/>
      <c r="V336"/>
      <c r="W336" s="132"/>
      <c r="X336"/>
      <c r="Y336"/>
    </row>
    <row r="337" spans="1:25" s="100" customFormat="1" x14ac:dyDescent="0.25">
      <c r="A337" s="42">
        <v>607</v>
      </c>
      <c r="B337" s="42"/>
      <c r="C337"/>
      <c r="E337"/>
      <c r="F337"/>
      <c r="G337"/>
      <c r="H337"/>
      <c r="J337"/>
      <c r="K337"/>
      <c r="L337"/>
      <c r="M337"/>
      <c r="N337"/>
      <c r="O337"/>
      <c r="P337"/>
      <c r="Q337" s="134"/>
      <c r="R337" s="135"/>
      <c r="S337"/>
      <c r="T337"/>
      <c r="U337"/>
      <c r="V337"/>
      <c r="W337" s="132"/>
      <c r="X337"/>
      <c r="Y337"/>
    </row>
    <row r="338" spans="1:25" s="100" customFormat="1" x14ac:dyDescent="0.25">
      <c r="A338" s="42">
        <v>608</v>
      </c>
      <c r="B338" s="42"/>
      <c r="C338"/>
      <c r="E338"/>
      <c r="F338"/>
      <c r="G338"/>
      <c r="H338"/>
      <c r="J338"/>
      <c r="K338"/>
      <c r="L338"/>
      <c r="M338"/>
      <c r="N338"/>
      <c r="O338"/>
      <c r="P338"/>
      <c r="Q338" s="134"/>
      <c r="R338" s="135"/>
      <c r="S338"/>
      <c r="T338"/>
      <c r="U338"/>
      <c r="V338"/>
      <c r="W338" s="132"/>
      <c r="X338"/>
      <c r="Y338"/>
    </row>
    <row r="339" spans="1:25" s="100" customFormat="1" x14ac:dyDescent="0.25">
      <c r="A339" s="42">
        <v>609</v>
      </c>
      <c r="B339" s="42"/>
      <c r="C339"/>
      <c r="E339"/>
      <c r="F339"/>
      <c r="G339"/>
      <c r="H339"/>
      <c r="J339"/>
      <c r="K339"/>
      <c r="L339"/>
      <c r="M339"/>
      <c r="N339"/>
      <c r="O339"/>
      <c r="P339"/>
      <c r="Q339" s="134"/>
      <c r="R339" s="135"/>
      <c r="S339"/>
      <c r="T339"/>
      <c r="U339"/>
      <c r="V339"/>
      <c r="W339" s="132"/>
      <c r="X339"/>
      <c r="Y339"/>
    </row>
    <row r="340" spans="1:25" s="100" customFormat="1" x14ac:dyDescent="0.25">
      <c r="A340" s="42">
        <v>610</v>
      </c>
      <c r="B340" s="42"/>
      <c r="C340"/>
      <c r="E340"/>
      <c r="F340"/>
      <c r="G340"/>
      <c r="H340"/>
      <c r="J340"/>
      <c r="K340"/>
      <c r="L340"/>
      <c r="M340"/>
      <c r="N340"/>
      <c r="O340"/>
      <c r="P340"/>
      <c r="Q340" s="134"/>
      <c r="R340" s="135"/>
      <c r="S340"/>
      <c r="T340"/>
      <c r="U340"/>
      <c r="V340"/>
      <c r="W340" s="132"/>
      <c r="X340"/>
      <c r="Y340"/>
    </row>
    <row r="341" spans="1:25" s="100" customFormat="1" x14ac:dyDescent="0.25">
      <c r="A341" s="42">
        <v>611</v>
      </c>
      <c r="B341" s="42"/>
      <c r="C341"/>
      <c r="E341"/>
      <c r="F341"/>
      <c r="G341"/>
      <c r="H341"/>
      <c r="J341"/>
      <c r="K341"/>
      <c r="L341"/>
      <c r="M341"/>
      <c r="N341"/>
      <c r="O341"/>
      <c r="P341"/>
      <c r="Q341" s="134"/>
      <c r="R341" s="135"/>
      <c r="S341"/>
      <c r="T341"/>
      <c r="U341"/>
      <c r="V341"/>
      <c r="W341" s="132"/>
      <c r="X341"/>
      <c r="Y341"/>
    </row>
    <row r="342" spans="1:25" s="100" customFormat="1" x14ac:dyDescent="0.25">
      <c r="A342" s="42">
        <v>612</v>
      </c>
      <c r="B342" s="42"/>
      <c r="C342"/>
      <c r="E342"/>
      <c r="F342"/>
      <c r="G342"/>
      <c r="H342"/>
      <c r="J342"/>
      <c r="K342"/>
      <c r="L342"/>
      <c r="M342"/>
      <c r="N342"/>
      <c r="O342"/>
      <c r="P342"/>
      <c r="Q342" s="134"/>
      <c r="R342" s="135"/>
      <c r="S342"/>
      <c r="T342"/>
      <c r="U342"/>
      <c r="V342"/>
      <c r="W342" s="132"/>
      <c r="X342"/>
      <c r="Y342"/>
    </row>
    <row r="343" spans="1:25" s="100" customFormat="1" x14ac:dyDescent="0.25">
      <c r="A343" s="42">
        <v>613</v>
      </c>
      <c r="B343" s="42"/>
      <c r="C343"/>
      <c r="E343"/>
      <c r="F343"/>
      <c r="G343"/>
      <c r="H343"/>
      <c r="J343"/>
      <c r="K343"/>
      <c r="L343"/>
      <c r="M343"/>
      <c r="N343"/>
      <c r="O343"/>
      <c r="P343"/>
      <c r="Q343" s="134"/>
      <c r="R343" s="135"/>
      <c r="S343"/>
      <c r="T343"/>
      <c r="U343"/>
      <c r="V343"/>
      <c r="W343" s="132"/>
      <c r="X343"/>
      <c r="Y343"/>
    </row>
    <row r="344" spans="1:25" s="100" customFormat="1" x14ac:dyDescent="0.25">
      <c r="A344" s="42">
        <v>614</v>
      </c>
      <c r="B344" s="42"/>
      <c r="C344"/>
      <c r="E344"/>
      <c r="F344"/>
      <c r="G344"/>
      <c r="H344"/>
      <c r="J344"/>
      <c r="K344"/>
      <c r="L344"/>
      <c r="M344"/>
      <c r="N344"/>
      <c r="O344"/>
      <c r="P344"/>
      <c r="Q344" s="134"/>
      <c r="R344" s="135"/>
      <c r="S344"/>
      <c r="T344"/>
      <c r="U344"/>
      <c r="V344"/>
      <c r="W344" s="132"/>
      <c r="X344"/>
      <c r="Y344"/>
    </row>
    <row r="345" spans="1:25" s="100" customFormat="1" x14ac:dyDescent="0.25">
      <c r="A345" s="42">
        <v>615</v>
      </c>
      <c r="B345" s="42"/>
      <c r="C345"/>
      <c r="E345"/>
      <c r="F345"/>
      <c r="G345"/>
      <c r="H345"/>
      <c r="J345"/>
      <c r="K345"/>
      <c r="L345"/>
      <c r="M345"/>
      <c r="N345"/>
      <c r="O345"/>
      <c r="P345"/>
      <c r="Q345" s="134"/>
      <c r="R345" s="135"/>
      <c r="S345"/>
      <c r="T345"/>
      <c r="U345"/>
      <c r="V345"/>
      <c r="W345" s="132"/>
      <c r="X345"/>
      <c r="Y345"/>
    </row>
    <row r="346" spans="1:25" s="100" customFormat="1" x14ac:dyDescent="0.25">
      <c r="A346" s="42">
        <v>616</v>
      </c>
      <c r="B346" s="42"/>
      <c r="C346"/>
      <c r="E346"/>
      <c r="F346"/>
      <c r="G346"/>
      <c r="H346"/>
      <c r="J346"/>
      <c r="K346"/>
      <c r="L346"/>
      <c r="M346"/>
      <c r="N346"/>
      <c r="O346"/>
      <c r="P346"/>
      <c r="Q346" s="134"/>
      <c r="R346" s="135"/>
      <c r="S346"/>
      <c r="T346"/>
      <c r="U346"/>
      <c r="V346"/>
      <c r="W346" s="132"/>
      <c r="X346"/>
      <c r="Y346"/>
    </row>
    <row r="347" spans="1:25" s="100" customFormat="1" x14ac:dyDescent="0.25">
      <c r="A347" s="42">
        <v>617</v>
      </c>
      <c r="B347" s="42"/>
      <c r="C347"/>
      <c r="E347"/>
      <c r="F347"/>
      <c r="G347"/>
      <c r="H347"/>
      <c r="J347"/>
      <c r="K347"/>
      <c r="L347"/>
      <c r="M347"/>
      <c r="N347"/>
      <c r="O347"/>
      <c r="P347"/>
      <c r="Q347" s="134"/>
      <c r="R347" s="135"/>
      <c r="S347"/>
      <c r="T347"/>
      <c r="U347"/>
      <c r="V347"/>
      <c r="W347" s="132"/>
      <c r="X347"/>
      <c r="Y347"/>
    </row>
    <row r="348" spans="1:25" s="100" customFormat="1" x14ac:dyDescent="0.25">
      <c r="A348" s="42">
        <v>618</v>
      </c>
      <c r="B348" s="42"/>
      <c r="C348"/>
      <c r="E348"/>
      <c r="F348"/>
      <c r="G348"/>
      <c r="H348"/>
      <c r="J348"/>
      <c r="K348"/>
      <c r="L348"/>
      <c r="M348"/>
      <c r="N348"/>
      <c r="O348"/>
      <c r="P348"/>
      <c r="Q348" s="134"/>
      <c r="R348" s="135"/>
      <c r="S348"/>
      <c r="T348"/>
      <c r="U348"/>
      <c r="V348"/>
      <c r="W348" s="132"/>
      <c r="X348"/>
      <c r="Y348"/>
    </row>
    <row r="349" spans="1:25" s="100" customFormat="1" x14ac:dyDescent="0.25">
      <c r="A349" s="42">
        <v>619</v>
      </c>
      <c r="B349" s="42"/>
      <c r="C349"/>
      <c r="E349"/>
      <c r="F349"/>
      <c r="G349"/>
      <c r="H349"/>
      <c r="J349"/>
      <c r="K349"/>
      <c r="L349"/>
      <c r="M349"/>
      <c r="N349"/>
      <c r="O349"/>
      <c r="P349"/>
      <c r="Q349" s="134"/>
      <c r="R349" s="135"/>
      <c r="S349"/>
      <c r="T349"/>
      <c r="U349"/>
      <c r="V349"/>
      <c r="W349" s="132"/>
      <c r="X349"/>
      <c r="Y349"/>
    </row>
    <row r="350" spans="1:25" s="100" customFormat="1" x14ac:dyDescent="0.25">
      <c r="A350" s="42">
        <v>620</v>
      </c>
      <c r="B350" s="42"/>
      <c r="C350"/>
      <c r="E350"/>
      <c r="F350"/>
      <c r="G350"/>
      <c r="H350"/>
      <c r="J350"/>
      <c r="K350"/>
      <c r="L350"/>
      <c r="M350"/>
      <c r="N350"/>
      <c r="O350"/>
      <c r="P350"/>
      <c r="Q350" s="134"/>
      <c r="R350" s="135"/>
      <c r="S350"/>
      <c r="T350"/>
      <c r="U350"/>
      <c r="V350"/>
      <c r="W350" s="132"/>
      <c r="X350"/>
      <c r="Y350"/>
    </row>
    <row r="351" spans="1:25" s="100" customFormat="1" x14ac:dyDescent="0.25">
      <c r="A351" s="42">
        <v>542</v>
      </c>
      <c r="B351" s="42"/>
      <c r="C351"/>
      <c r="E351"/>
      <c r="F351"/>
      <c r="G351"/>
      <c r="H351"/>
      <c r="J351"/>
      <c r="K351"/>
      <c r="L351"/>
      <c r="M351"/>
      <c r="N351"/>
      <c r="O351"/>
      <c r="P351"/>
      <c r="Q351" s="134"/>
      <c r="R351" s="135"/>
      <c r="S351"/>
      <c r="T351"/>
      <c r="U351"/>
      <c r="V351"/>
      <c r="W351" s="132"/>
      <c r="X351"/>
      <c r="Y351"/>
    </row>
    <row r="352" spans="1:25" s="100" customFormat="1" x14ac:dyDescent="0.25">
      <c r="A352" s="42">
        <v>543</v>
      </c>
      <c r="B352" s="42"/>
      <c r="C352"/>
      <c r="E352"/>
      <c r="F352"/>
      <c r="G352"/>
      <c r="H352"/>
      <c r="J352"/>
      <c r="K352"/>
      <c r="L352"/>
      <c r="M352"/>
      <c r="N352"/>
      <c r="O352"/>
      <c r="P352"/>
      <c r="Q352" s="134"/>
      <c r="R352" s="135"/>
      <c r="S352"/>
      <c r="T352"/>
      <c r="U352"/>
      <c r="V352"/>
      <c r="W352" s="132"/>
      <c r="X352"/>
      <c r="Y352"/>
    </row>
  </sheetData>
  <autoFilter ref="A2:Y352"/>
  <mergeCells count="4">
    <mergeCell ref="I4:I5"/>
    <mergeCell ref="J4:J5"/>
    <mergeCell ref="I76:I77"/>
    <mergeCell ref="J76:J77"/>
  </mergeCells>
  <conditionalFormatting sqref="E4:E5">
    <cfRule type="duplicateValues" dxfId="3" priority="3"/>
  </conditionalFormatting>
  <conditionalFormatting sqref="E6:E162">
    <cfRule type="duplicateValues" dxfId="2" priority="1"/>
  </conditionalFormatting>
  <pageMargins left="0.70866141732283505" right="0.70866141732283505" top="0.74803149606299202" bottom="0.74803149606299202" header="0.31496062992126" footer="0.31496062992126"/>
  <pageSetup paperSize="8" scale="45" fitToHeight="7" orientation="portrait" r:id="rId1"/>
  <headerFooter>
    <oddFooter>&amp;L&amp;F&amp;A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4">
    <tabColor rgb="FF00B050"/>
    <pageSetUpPr fitToPage="1"/>
  </sheetPr>
  <dimension ref="A1:T352"/>
  <sheetViews>
    <sheetView showGridLines="0" view="pageBreakPreview" topLeftCell="B1" zoomScale="115" zoomScaleNormal="85" zoomScaleSheetLayoutView="115" workbookViewId="0">
      <pane ySplit="1" topLeftCell="A2" activePane="bottomLeft" state="frozen"/>
      <selection activeCell="B1" sqref="B1"/>
      <selection pane="bottomLeft" activeCell="F66" sqref="F66"/>
    </sheetView>
  </sheetViews>
  <sheetFormatPr defaultRowHeight="15" x14ac:dyDescent="0.25"/>
  <cols>
    <col min="1" max="1" width="4" style="42" hidden="1" customWidth="1"/>
    <col min="2" max="2" width="2.42578125" style="43" customWidth="1"/>
    <col min="3" max="3" width="14.5703125" customWidth="1"/>
    <col min="4" max="4" width="8.42578125" style="100" bestFit="1" customWidth="1"/>
    <col min="5" max="5" width="21.7109375" customWidth="1"/>
    <col min="6" max="6" width="45.7109375" customWidth="1"/>
    <col min="7" max="8" width="14.140625" customWidth="1"/>
    <col min="9" max="9" width="9.28515625" style="100" customWidth="1"/>
    <col min="10" max="10" width="21" bestFit="1" customWidth="1"/>
    <col min="11" max="11" width="25.28515625" bestFit="1" customWidth="1"/>
    <col min="12" max="12" width="63.42578125" style="134" bestFit="1" customWidth="1"/>
    <col min="13" max="13" width="16" style="135" bestFit="1" customWidth="1"/>
    <col min="14" max="17" width="8.85546875" customWidth="1"/>
    <col min="18" max="18" width="5.7109375" style="132" customWidth="1"/>
    <col min="19" max="34" width="5.7109375" customWidth="1"/>
  </cols>
  <sheetData>
    <row r="1" spans="1:18" ht="45" customHeight="1" thickBot="1" x14ac:dyDescent="0.3">
      <c r="A1" s="42">
        <v>1</v>
      </c>
      <c r="C1" s="126" t="s">
        <v>1002</v>
      </c>
      <c r="D1" s="124"/>
      <c r="E1" s="124"/>
      <c r="F1" s="124"/>
      <c r="G1" s="124"/>
      <c r="H1" s="124"/>
      <c r="I1" s="124"/>
      <c r="J1" s="125"/>
      <c r="K1" s="125"/>
    </row>
    <row r="2" spans="1:18" ht="44.25" customHeight="1" x14ac:dyDescent="0.25">
      <c r="A2" s="42">
        <v>2</v>
      </c>
      <c r="B2" s="42"/>
      <c r="C2" s="198" t="s">
        <v>130</v>
      </c>
      <c r="D2" s="198" t="s">
        <v>0</v>
      </c>
      <c r="E2" s="191" t="s">
        <v>398</v>
      </c>
      <c r="F2" s="198" t="s">
        <v>1</v>
      </c>
      <c r="G2" s="191" t="s">
        <v>2</v>
      </c>
      <c r="H2" s="191" t="s">
        <v>135</v>
      </c>
      <c r="I2" s="191" t="s">
        <v>3</v>
      </c>
      <c r="J2" s="198" t="s">
        <v>4</v>
      </c>
      <c r="K2" s="198" t="s">
        <v>132</v>
      </c>
      <c r="L2" s="136" t="s">
        <v>133</v>
      </c>
      <c r="M2" s="137" t="s">
        <v>122</v>
      </c>
      <c r="N2" s="131"/>
      <c r="O2" s="131"/>
      <c r="P2" s="131"/>
      <c r="Q2" s="131"/>
    </row>
    <row r="3" spans="1:18" x14ac:dyDescent="0.25">
      <c r="A3" s="42">
        <v>3</v>
      </c>
      <c r="B3" s="42"/>
      <c r="C3" s="127"/>
      <c r="D3" s="128" t="s">
        <v>400</v>
      </c>
      <c r="E3" s="128"/>
      <c r="F3" s="128"/>
      <c r="G3" s="128"/>
      <c r="H3" s="128"/>
      <c r="I3" s="128"/>
      <c r="J3" s="129"/>
      <c r="K3" s="128"/>
      <c r="L3" s="138"/>
      <c r="M3" s="139"/>
      <c r="R3" s="132">
        <f>29*0.15</f>
        <v>4.3499999999999996</v>
      </c>
    </row>
    <row r="4" spans="1:18" x14ac:dyDescent="0.25">
      <c r="A4" s="42">
        <v>4</v>
      </c>
      <c r="B4" s="42"/>
      <c r="C4" s="199" t="s">
        <v>399</v>
      </c>
      <c r="D4" s="200">
        <v>1</v>
      </c>
      <c r="E4" s="248" t="s">
        <v>150</v>
      </c>
      <c r="F4" s="195" t="s">
        <v>272</v>
      </c>
      <c r="G4" s="194">
        <v>1.1000000000000001</v>
      </c>
      <c r="H4" s="194">
        <v>1.1000000000000001</v>
      </c>
      <c r="I4" s="291">
        <v>4</v>
      </c>
      <c r="J4" s="291" t="s">
        <v>414</v>
      </c>
      <c r="K4" s="194" t="s">
        <v>425</v>
      </c>
      <c r="L4" s="140"/>
      <c r="M4" s="141"/>
    </row>
    <row r="5" spans="1:18" x14ac:dyDescent="0.25">
      <c r="A5" s="42">
        <v>5</v>
      </c>
      <c r="B5" s="42"/>
      <c r="C5" s="199" t="s">
        <v>399</v>
      </c>
      <c r="D5" s="200">
        <v>2</v>
      </c>
      <c r="E5" s="248" t="s">
        <v>151</v>
      </c>
      <c r="F5" s="195" t="s">
        <v>273</v>
      </c>
      <c r="G5" s="194">
        <v>1.1000000000000001</v>
      </c>
      <c r="H5" s="194">
        <v>1.1000000000000001</v>
      </c>
      <c r="I5" s="292"/>
      <c r="J5" s="292"/>
      <c r="K5" s="194" t="s">
        <v>425</v>
      </c>
      <c r="L5" s="140"/>
      <c r="M5" s="141"/>
    </row>
    <row r="6" spans="1:18" x14ac:dyDescent="0.25">
      <c r="A6" s="42">
        <v>6</v>
      </c>
      <c r="B6" s="42"/>
      <c r="C6" s="199" t="s">
        <v>399</v>
      </c>
      <c r="D6" s="200">
        <v>3</v>
      </c>
      <c r="E6" s="248" t="s">
        <v>152</v>
      </c>
      <c r="F6" s="195" t="s">
        <v>467</v>
      </c>
      <c r="G6" s="194">
        <v>1.5</v>
      </c>
      <c r="H6" s="194">
        <v>1.5</v>
      </c>
      <c r="I6" s="194">
        <v>2.2000000000000002</v>
      </c>
      <c r="J6" s="210" t="s">
        <v>8</v>
      </c>
      <c r="K6" s="194" t="s">
        <v>425</v>
      </c>
      <c r="L6" s="140"/>
      <c r="M6" s="141"/>
    </row>
    <row r="7" spans="1:18" x14ac:dyDescent="0.25">
      <c r="A7" s="42">
        <v>7</v>
      </c>
      <c r="B7" s="42"/>
      <c r="C7" s="199" t="s">
        <v>399</v>
      </c>
      <c r="D7" s="200">
        <v>4</v>
      </c>
      <c r="E7" s="248" t="s">
        <v>153</v>
      </c>
      <c r="F7" s="195" t="s">
        <v>274</v>
      </c>
      <c r="G7" s="194">
        <v>5.5</v>
      </c>
      <c r="H7" s="194">
        <v>5.5</v>
      </c>
      <c r="I7" s="194">
        <v>5.5</v>
      </c>
      <c r="J7" s="195"/>
      <c r="K7" s="194" t="s">
        <v>425</v>
      </c>
      <c r="L7" s="140"/>
      <c r="M7" s="141"/>
    </row>
    <row r="8" spans="1:18" x14ac:dyDescent="0.25">
      <c r="A8" s="42">
        <v>8</v>
      </c>
      <c r="B8" s="42"/>
      <c r="C8" s="199" t="s">
        <v>399</v>
      </c>
      <c r="D8" s="200">
        <v>5</v>
      </c>
      <c r="E8" s="248" t="s">
        <v>154</v>
      </c>
      <c r="F8" s="195" t="s">
        <v>275</v>
      </c>
      <c r="G8" s="194">
        <v>3</v>
      </c>
      <c r="H8" s="194">
        <v>3</v>
      </c>
      <c r="I8" s="194">
        <v>3</v>
      </c>
      <c r="J8" s="195"/>
      <c r="K8" s="194" t="s">
        <v>425</v>
      </c>
      <c r="L8" s="140"/>
      <c r="M8" s="141"/>
    </row>
    <row r="9" spans="1:18" x14ac:dyDescent="0.25">
      <c r="A9" s="42">
        <v>9</v>
      </c>
      <c r="B9" s="42"/>
      <c r="C9" s="199" t="s">
        <v>399</v>
      </c>
      <c r="D9" s="200">
        <v>6</v>
      </c>
      <c r="E9" s="248" t="s">
        <v>155</v>
      </c>
      <c r="F9" s="195" t="s">
        <v>276</v>
      </c>
      <c r="G9" s="194">
        <v>2.2000000000000002</v>
      </c>
      <c r="H9" s="194">
        <v>2.2000000000000002</v>
      </c>
      <c r="I9" s="194">
        <v>2.2000000000000002</v>
      </c>
      <c r="J9" s="195"/>
      <c r="K9" s="194" t="s">
        <v>425</v>
      </c>
      <c r="L9" s="140"/>
      <c r="M9" s="141"/>
    </row>
    <row r="10" spans="1:18" x14ac:dyDescent="0.25">
      <c r="A10" s="42">
        <v>10</v>
      </c>
      <c r="B10" s="42"/>
      <c r="C10" s="199" t="s">
        <v>399</v>
      </c>
      <c r="D10" s="200">
        <v>7</v>
      </c>
      <c r="E10" s="241" t="s">
        <v>156</v>
      </c>
      <c r="F10" s="195" t="s">
        <v>277</v>
      </c>
      <c r="G10" s="194">
        <v>315</v>
      </c>
      <c r="H10" s="194">
        <v>315</v>
      </c>
      <c r="I10" s="194">
        <v>500</v>
      </c>
      <c r="J10" s="201" t="s">
        <v>415</v>
      </c>
      <c r="K10" s="194" t="s">
        <v>426</v>
      </c>
      <c r="L10" s="140"/>
      <c r="M10" s="141"/>
    </row>
    <row r="11" spans="1:18" x14ac:dyDescent="0.25">
      <c r="A11" s="42">
        <v>11</v>
      </c>
      <c r="B11" s="42"/>
      <c r="C11" s="199" t="s">
        <v>399</v>
      </c>
      <c r="D11" s="200">
        <v>8</v>
      </c>
      <c r="E11" s="248" t="s">
        <v>157</v>
      </c>
      <c r="F11" s="195" t="s">
        <v>278</v>
      </c>
      <c r="G11" s="194">
        <v>30</v>
      </c>
      <c r="H11" s="194">
        <v>30</v>
      </c>
      <c r="I11" s="194">
        <v>55</v>
      </c>
      <c r="J11" s="211" t="s">
        <v>416</v>
      </c>
      <c r="K11" s="194" t="s">
        <v>427</v>
      </c>
      <c r="L11" s="140"/>
      <c r="M11" s="141"/>
    </row>
    <row r="12" spans="1:18" x14ac:dyDescent="0.25">
      <c r="A12" s="42">
        <v>12</v>
      </c>
      <c r="B12" s="42"/>
      <c r="C12" s="199" t="s">
        <v>399</v>
      </c>
      <c r="D12" s="200">
        <v>9</v>
      </c>
      <c r="E12" s="250" t="s">
        <v>158</v>
      </c>
      <c r="F12" s="195" t="s">
        <v>279</v>
      </c>
      <c r="G12" s="194">
        <v>1.8</v>
      </c>
      <c r="H12" s="194">
        <v>1.8</v>
      </c>
      <c r="I12" s="194">
        <v>2.2000000000000002</v>
      </c>
      <c r="J12" s="210" t="s">
        <v>8</v>
      </c>
      <c r="K12" s="194" t="s">
        <v>425</v>
      </c>
      <c r="L12" s="140"/>
      <c r="M12" s="141"/>
    </row>
    <row r="13" spans="1:18" x14ac:dyDescent="0.25">
      <c r="A13" s="42">
        <v>13</v>
      </c>
      <c r="B13" s="42"/>
      <c r="C13" s="199" t="s">
        <v>399</v>
      </c>
      <c r="D13" s="200">
        <v>10</v>
      </c>
      <c r="E13" s="250" t="s">
        <v>159</v>
      </c>
      <c r="F13" s="195" t="s">
        <v>280</v>
      </c>
      <c r="G13" s="194">
        <v>1.8</v>
      </c>
      <c r="H13" s="194">
        <v>1.8</v>
      </c>
      <c r="I13" s="194">
        <v>2.2000000000000002</v>
      </c>
      <c r="J13" s="210" t="s">
        <v>8</v>
      </c>
      <c r="K13" s="194" t="s">
        <v>425</v>
      </c>
      <c r="L13" s="140"/>
      <c r="M13" s="141"/>
    </row>
    <row r="14" spans="1:18" x14ac:dyDescent="0.25">
      <c r="A14" s="42">
        <v>14</v>
      </c>
      <c r="B14" s="42"/>
      <c r="C14" s="199" t="s">
        <v>399</v>
      </c>
      <c r="D14" s="200">
        <v>11</v>
      </c>
      <c r="E14" s="250" t="s">
        <v>160</v>
      </c>
      <c r="F14" s="195" t="s">
        <v>281</v>
      </c>
      <c r="G14" s="194">
        <v>1.8</v>
      </c>
      <c r="H14" s="194">
        <v>1.8</v>
      </c>
      <c r="I14" s="194">
        <v>4</v>
      </c>
      <c r="J14" s="211" t="s">
        <v>417</v>
      </c>
      <c r="K14" s="194" t="s">
        <v>425</v>
      </c>
      <c r="L14" s="140"/>
      <c r="M14" s="141"/>
    </row>
    <row r="15" spans="1:18" x14ac:dyDescent="0.25">
      <c r="A15" s="42">
        <v>15</v>
      </c>
      <c r="B15" s="42"/>
      <c r="C15" s="199" t="s">
        <v>399</v>
      </c>
      <c r="D15" s="200">
        <v>12</v>
      </c>
      <c r="E15" s="250" t="s">
        <v>161</v>
      </c>
      <c r="F15" s="195" t="s">
        <v>282</v>
      </c>
      <c r="G15" s="194">
        <v>1.8</v>
      </c>
      <c r="H15" s="194">
        <v>1.8</v>
      </c>
      <c r="I15" s="194">
        <v>4</v>
      </c>
      <c r="J15" s="211" t="s">
        <v>417</v>
      </c>
      <c r="K15" s="194" t="s">
        <v>425</v>
      </c>
      <c r="L15" s="140"/>
      <c r="M15" s="141"/>
    </row>
    <row r="16" spans="1:18" x14ac:dyDescent="0.25">
      <c r="A16" s="42">
        <v>16</v>
      </c>
      <c r="B16" s="42"/>
      <c r="C16" s="199" t="s">
        <v>399</v>
      </c>
      <c r="D16" s="200">
        <v>13</v>
      </c>
      <c r="E16" s="248" t="s">
        <v>162</v>
      </c>
      <c r="F16" s="195" t="s">
        <v>283</v>
      </c>
      <c r="G16" s="194">
        <v>30</v>
      </c>
      <c r="H16" s="194">
        <v>30</v>
      </c>
      <c r="I16" s="194">
        <v>37</v>
      </c>
      <c r="J16" s="210" t="s">
        <v>9</v>
      </c>
      <c r="K16" s="194" t="s">
        <v>428</v>
      </c>
      <c r="L16" s="140"/>
      <c r="M16" s="141"/>
    </row>
    <row r="17" spans="1:17" x14ac:dyDescent="0.25">
      <c r="A17" s="42">
        <v>17</v>
      </c>
      <c r="B17" s="42"/>
      <c r="C17" s="199" t="s">
        <v>399</v>
      </c>
      <c r="D17" s="200">
        <v>14</v>
      </c>
      <c r="E17" s="248" t="s">
        <v>163</v>
      </c>
      <c r="F17" s="195" t="s">
        <v>284</v>
      </c>
      <c r="G17" s="194">
        <v>15</v>
      </c>
      <c r="H17" s="194">
        <v>15</v>
      </c>
      <c r="I17" s="194">
        <v>15</v>
      </c>
      <c r="J17" s="210" t="s">
        <v>7</v>
      </c>
      <c r="K17" s="194" t="s">
        <v>429</v>
      </c>
      <c r="L17" s="140"/>
      <c r="M17" s="141"/>
    </row>
    <row r="18" spans="1:17" x14ac:dyDescent="0.25">
      <c r="A18" s="42">
        <v>18</v>
      </c>
      <c r="B18" s="42"/>
      <c r="C18" s="199" t="s">
        <v>399</v>
      </c>
      <c r="D18" s="200">
        <v>15</v>
      </c>
      <c r="E18" s="241" t="s">
        <v>164</v>
      </c>
      <c r="F18" s="195" t="s">
        <v>285</v>
      </c>
      <c r="G18" s="194">
        <v>18.5</v>
      </c>
      <c r="H18" s="194">
        <v>18.5</v>
      </c>
      <c r="I18" s="194">
        <v>22</v>
      </c>
      <c r="J18" s="210" t="s">
        <v>435</v>
      </c>
      <c r="K18" s="194" t="s">
        <v>430</v>
      </c>
      <c r="L18" s="140"/>
      <c r="M18" s="141"/>
    </row>
    <row r="19" spans="1:17" x14ac:dyDescent="0.25">
      <c r="A19" s="42">
        <v>19</v>
      </c>
      <c r="B19" s="42"/>
      <c r="C19" s="199" t="s">
        <v>399</v>
      </c>
      <c r="D19" s="200">
        <v>16</v>
      </c>
      <c r="E19" s="241" t="s">
        <v>165</v>
      </c>
      <c r="F19" s="195" t="s">
        <v>286</v>
      </c>
      <c r="G19" s="194">
        <v>90</v>
      </c>
      <c r="H19" s="194">
        <v>90</v>
      </c>
      <c r="I19" s="194">
        <v>110</v>
      </c>
      <c r="J19" s="210" t="s">
        <v>12</v>
      </c>
      <c r="K19" s="194" t="s">
        <v>431</v>
      </c>
      <c r="L19" s="140"/>
      <c r="M19" s="141"/>
    </row>
    <row r="20" spans="1:17" x14ac:dyDescent="0.25">
      <c r="A20" s="42">
        <v>20</v>
      </c>
      <c r="B20" s="42"/>
      <c r="C20" s="199" t="s">
        <v>399</v>
      </c>
      <c r="D20" s="200">
        <v>17</v>
      </c>
      <c r="E20" s="248" t="s">
        <v>166</v>
      </c>
      <c r="F20" s="195" t="s">
        <v>287</v>
      </c>
      <c r="G20" s="194">
        <v>11</v>
      </c>
      <c r="H20" s="194">
        <v>11</v>
      </c>
      <c r="I20" s="194">
        <v>15</v>
      </c>
      <c r="J20" s="210" t="s">
        <v>7</v>
      </c>
      <c r="K20" s="194" t="s">
        <v>429</v>
      </c>
      <c r="L20" s="140"/>
      <c r="M20" s="141"/>
      <c r="N20" s="29"/>
      <c r="O20" s="29"/>
      <c r="P20" s="29"/>
      <c r="Q20" s="29"/>
    </row>
    <row r="21" spans="1:17" x14ac:dyDescent="0.25">
      <c r="A21" s="42">
        <v>21</v>
      </c>
      <c r="B21" s="42"/>
      <c r="C21" s="199" t="s">
        <v>399</v>
      </c>
      <c r="D21" s="200">
        <v>18</v>
      </c>
      <c r="E21" s="248" t="s">
        <v>167</v>
      </c>
      <c r="F21" s="195" t="s">
        <v>288</v>
      </c>
      <c r="G21" s="194">
        <v>7.5</v>
      </c>
      <c r="H21" s="194">
        <v>7.5</v>
      </c>
      <c r="I21" s="194">
        <v>7.5</v>
      </c>
      <c r="J21" s="195"/>
      <c r="K21" s="194" t="s">
        <v>429</v>
      </c>
      <c r="L21" s="140"/>
      <c r="M21" s="141"/>
    </row>
    <row r="22" spans="1:17" x14ac:dyDescent="0.25">
      <c r="A22" s="42">
        <v>22</v>
      </c>
      <c r="B22" s="42"/>
      <c r="C22" s="199" t="s">
        <v>399</v>
      </c>
      <c r="D22" s="200">
        <v>19</v>
      </c>
      <c r="E22" s="248" t="s">
        <v>168</v>
      </c>
      <c r="F22" s="195" t="s">
        <v>289</v>
      </c>
      <c r="G22" s="194">
        <v>7.5</v>
      </c>
      <c r="H22" s="194">
        <v>7.5</v>
      </c>
      <c r="I22" s="194">
        <v>7.5</v>
      </c>
      <c r="J22" s="195"/>
      <c r="K22" s="194" t="s">
        <v>429</v>
      </c>
      <c r="L22" s="140"/>
      <c r="M22" s="141"/>
    </row>
    <row r="23" spans="1:17" x14ac:dyDescent="0.25">
      <c r="A23" s="42">
        <v>23</v>
      </c>
      <c r="B23" s="42"/>
      <c r="C23" s="199" t="s">
        <v>399</v>
      </c>
      <c r="D23" s="200">
        <v>20</v>
      </c>
      <c r="E23" s="248" t="s">
        <v>169</v>
      </c>
      <c r="F23" s="195" t="s">
        <v>290</v>
      </c>
      <c r="G23" s="194">
        <v>7.5</v>
      </c>
      <c r="H23" s="194">
        <v>7.5</v>
      </c>
      <c r="I23" s="194">
        <v>7.5</v>
      </c>
      <c r="J23" s="195"/>
      <c r="K23" s="194" t="s">
        <v>429</v>
      </c>
      <c r="L23" s="140"/>
      <c r="M23" s="141"/>
    </row>
    <row r="24" spans="1:17" x14ac:dyDescent="0.25">
      <c r="A24" s="42">
        <v>24</v>
      </c>
      <c r="B24" s="42"/>
      <c r="C24" s="199" t="s">
        <v>399</v>
      </c>
      <c r="D24" s="200">
        <v>21</v>
      </c>
      <c r="E24" s="248" t="s">
        <v>170</v>
      </c>
      <c r="F24" s="195" t="s">
        <v>291</v>
      </c>
      <c r="G24" s="194">
        <v>7.5</v>
      </c>
      <c r="H24" s="194">
        <v>7.5</v>
      </c>
      <c r="I24" s="194">
        <v>7.5</v>
      </c>
      <c r="J24" s="195"/>
      <c r="K24" s="194" t="s">
        <v>429</v>
      </c>
      <c r="L24" s="140"/>
      <c r="M24" s="141"/>
    </row>
    <row r="25" spans="1:17" x14ac:dyDescent="0.25">
      <c r="A25" s="42">
        <v>25</v>
      </c>
      <c r="B25" s="42"/>
      <c r="C25" s="199" t="s">
        <v>399</v>
      </c>
      <c r="D25" s="200">
        <v>22</v>
      </c>
      <c r="E25" s="248" t="s">
        <v>171</v>
      </c>
      <c r="F25" s="195" t="s">
        <v>292</v>
      </c>
      <c r="G25" s="194">
        <v>15</v>
      </c>
      <c r="H25" s="194">
        <v>15</v>
      </c>
      <c r="I25" s="194">
        <v>18.5</v>
      </c>
      <c r="J25" s="210" t="s">
        <v>450</v>
      </c>
      <c r="K25" s="194" t="s">
        <v>429</v>
      </c>
      <c r="L25" s="140"/>
      <c r="M25" s="141"/>
    </row>
    <row r="26" spans="1:17" x14ac:dyDescent="0.25">
      <c r="A26" s="42">
        <v>26</v>
      </c>
      <c r="B26" s="42"/>
      <c r="C26" s="199" t="s">
        <v>399</v>
      </c>
      <c r="D26" s="200">
        <v>23</v>
      </c>
      <c r="E26" s="248" t="s">
        <v>172</v>
      </c>
      <c r="F26" s="195" t="s">
        <v>293</v>
      </c>
      <c r="G26" s="194">
        <v>15</v>
      </c>
      <c r="H26" s="194">
        <v>15</v>
      </c>
      <c r="I26" s="194">
        <v>18.5</v>
      </c>
      <c r="J26" s="210" t="s">
        <v>450</v>
      </c>
      <c r="K26" s="194" t="s">
        <v>429</v>
      </c>
      <c r="L26" s="140"/>
      <c r="M26" s="141"/>
    </row>
    <row r="27" spans="1:17" x14ac:dyDescent="0.25">
      <c r="A27" s="42">
        <v>27</v>
      </c>
      <c r="B27" s="42"/>
      <c r="C27" s="199" t="s">
        <v>399</v>
      </c>
      <c r="D27" s="200">
        <v>24</v>
      </c>
      <c r="E27" s="248" t="s">
        <v>173</v>
      </c>
      <c r="F27" s="195" t="s">
        <v>294</v>
      </c>
      <c r="G27" s="194">
        <v>15</v>
      </c>
      <c r="H27" s="194">
        <v>15</v>
      </c>
      <c r="I27" s="194">
        <v>18.5</v>
      </c>
      <c r="J27" s="210" t="s">
        <v>450</v>
      </c>
      <c r="K27" s="194" t="s">
        <v>429</v>
      </c>
      <c r="L27" s="140"/>
      <c r="M27" s="141"/>
    </row>
    <row r="28" spans="1:17" x14ac:dyDescent="0.25">
      <c r="A28" s="42">
        <v>28</v>
      </c>
      <c r="B28" s="42"/>
      <c r="C28" s="199" t="s">
        <v>399</v>
      </c>
      <c r="D28" s="200">
        <v>25</v>
      </c>
      <c r="E28" s="248" t="s">
        <v>174</v>
      </c>
      <c r="F28" s="195" t="s">
        <v>295</v>
      </c>
      <c r="G28" s="194">
        <v>15</v>
      </c>
      <c r="H28" s="194">
        <v>15</v>
      </c>
      <c r="I28" s="194">
        <v>15</v>
      </c>
      <c r="J28" s="195" t="s">
        <v>418</v>
      </c>
      <c r="K28" s="194" t="s">
        <v>429</v>
      </c>
      <c r="L28" s="140"/>
      <c r="M28" s="141"/>
    </row>
    <row r="29" spans="1:17" x14ac:dyDescent="0.25">
      <c r="A29" s="42">
        <v>29</v>
      </c>
      <c r="B29" s="42"/>
      <c r="C29" s="199" t="s">
        <v>399</v>
      </c>
      <c r="D29" s="200">
        <v>26</v>
      </c>
      <c r="E29" s="248" t="s">
        <v>175</v>
      </c>
      <c r="F29" s="195" t="s">
        <v>296</v>
      </c>
      <c r="G29" s="194">
        <v>18.5</v>
      </c>
      <c r="H29" s="194">
        <v>18.5</v>
      </c>
      <c r="I29" s="194">
        <v>22</v>
      </c>
      <c r="J29" s="210" t="s">
        <v>435</v>
      </c>
      <c r="K29" s="194" t="s">
        <v>430</v>
      </c>
      <c r="L29" s="140"/>
      <c r="M29" s="141"/>
    </row>
    <row r="30" spans="1:17" x14ac:dyDescent="0.25">
      <c r="A30" s="42">
        <v>30</v>
      </c>
      <c r="B30" s="42"/>
      <c r="C30" s="199" t="s">
        <v>399</v>
      </c>
      <c r="D30" s="200">
        <v>27</v>
      </c>
      <c r="E30" s="248" t="s">
        <v>176</v>
      </c>
      <c r="F30" s="195" t="s">
        <v>297</v>
      </c>
      <c r="G30" s="196">
        <v>90</v>
      </c>
      <c r="H30" s="196">
        <v>90</v>
      </c>
      <c r="I30" s="194">
        <v>110</v>
      </c>
      <c r="J30" s="210" t="s">
        <v>12</v>
      </c>
      <c r="K30" s="194" t="s">
        <v>431</v>
      </c>
      <c r="L30" s="140"/>
      <c r="M30" s="141"/>
    </row>
    <row r="31" spans="1:17" x14ac:dyDescent="0.25">
      <c r="A31" s="42">
        <v>31</v>
      </c>
      <c r="B31" s="42"/>
      <c r="C31" s="199" t="s">
        <v>399</v>
      </c>
      <c r="D31" s="200">
        <v>28</v>
      </c>
      <c r="E31" s="241" t="s">
        <v>177</v>
      </c>
      <c r="F31" s="195" t="s">
        <v>298</v>
      </c>
      <c r="G31" s="197"/>
      <c r="H31" s="197"/>
      <c r="I31" s="194"/>
      <c r="J31" s="195"/>
      <c r="K31" s="194" t="s">
        <v>15</v>
      </c>
      <c r="L31" s="140"/>
      <c r="M31" s="141"/>
    </row>
    <row r="32" spans="1:17" x14ac:dyDescent="0.25">
      <c r="A32" s="42">
        <v>32</v>
      </c>
      <c r="B32" s="42"/>
      <c r="C32" s="199" t="s">
        <v>399</v>
      </c>
      <c r="D32" s="200">
        <v>29</v>
      </c>
      <c r="E32" s="248" t="s">
        <v>178</v>
      </c>
      <c r="F32" s="195" t="s">
        <v>299</v>
      </c>
      <c r="G32" s="194">
        <v>5.5</v>
      </c>
      <c r="H32" s="194">
        <v>5.5</v>
      </c>
      <c r="I32" s="194">
        <v>5.5</v>
      </c>
      <c r="J32" s="195"/>
      <c r="K32" s="194" t="s">
        <v>425</v>
      </c>
      <c r="L32" s="140"/>
      <c r="M32" s="141" t="s">
        <v>134</v>
      </c>
    </row>
    <row r="33" spans="1:18" x14ac:dyDescent="0.25">
      <c r="A33" s="42">
        <v>33</v>
      </c>
      <c r="B33" s="42"/>
      <c r="C33" s="199" t="s">
        <v>399</v>
      </c>
      <c r="D33" s="200">
        <v>30</v>
      </c>
      <c r="E33" s="248" t="s">
        <v>179</v>
      </c>
      <c r="F33" s="195" t="s">
        <v>300</v>
      </c>
      <c r="G33" s="194">
        <v>5.5</v>
      </c>
      <c r="H33" s="194">
        <v>5.5</v>
      </c>
      <c r="I33" s="194">
        <v>5.5</v>
      </c>
      <c r="J33" s="195"/>
      <c r="K33" s="194" t="s">
        <v>425</v>
      </c>
      <c r="L33" s="140"/>
      <c r="M33" s="141" t="s">
        <v>134</v>
      </c>
    </row>
    <row r="34" spans="1:18" x14ac:dyDescent="0.25">
      <c r="A34" s="42">
        <v>34</v>
      </c>
      <c r="B34" s="42"/>
      <c r="C34" s="199" t="s">
        <v>399</v>
      </c>
      <c r="D34" s="200">
        <v>31</v>
      </c>
      <c r="E34" s="248" t="s">
        <v>180</v>
      </c>
      <c r="F34" s="195" t="s">
        <v>301</v>
      </c>
      <c r="G34" s="194">
        <v>5.5</v>
      </c>
      <c r="H34" s="194">
        <v>5.5</v>
      </c>
      <c r="I34" s="194">
        <v>5.5</v>
      </c>
      <c r="J34" s="195"/>
      <c r="K34" s="194" t="s">
        <v>425</v>
      </c>
      <c r="L34" s="140"/>
      <c r="M34" s="141"/>
    </row>
    <row r="35" spans="1:18" x14ac:dyDescent="0.25">
      <c r="A35" s="42">
        <v>35</v>
      </c>
      <c r="B35" s="42"/>
      <c r="C35" s="199" t="s">
        <v>399</v>
      </c>
      <c r="D35" s="200">
        <v>32</v>
      </c>
      <c r="E35" s="248" t="s">
        <v>181</v>
      </c>
      <c r="F35" s="195" t="s">
        <v>302</v>
      </c>
      <c r="G35" s="194">
        <v>5.5</v>
      </c>
      <c r="H35" s="194">
        <v>5.5</v>
      </c>
      <c r="I35" s="194">
        <v>5.5</v>
      </c>
      <c r="J35" s="195"/>
      <c r="K35" s="194" t="s">
        <v>425</v>
      </c>
      <c r="L35" s="140"/>
      <c r="M35" s="141"/>
    </row>
    <row r="36" spans="1:18" x14ac:dyDescent="0.25">
      <c r="A36" s="42">
        <v>36</v>
      </c>
      <c r="B36" s="42"/>
      <c r="C36" s="199" t="s">
        <v>399</v>
      </c>
      <c r="D36" s="200">
        <v>33</v>
      </c>
      <c r="E36" s="248" t="s">
        <v>182</v>
      </c>
      <c r="F36" s="195" t="s">
        <v>303</v>
      </c>
      <c r="G36" s="194">
        <v>5.5</v>
      </c>
      <c r="H36" s="194">
        <v>5.5</v>
      </c>
      <c r="I36" s="194">
        <v>5.5</v>
      </c>
      <c r="J36" s="195"/>
      <c r="K36" s="194" t="s">
        <v>425</v>
      </c>
      <c r="L36" s="140"/>
      <c r="M36" s="141"/>
    </row>
    <row r="37" spans="1:18" x14ac:dyDescent="0.25">
      <c r="A37" s="42">
        <v>37</v>
      </c>
      <c r="B37" s="42"/>
      <c r="C37" s="199" t="s">
        <v>399</v>
      </c>
      <c r="D37" s="200">
        <v>34</v>
      </c>
      <c r="E37" s="248" t="s">
        <v>183</v>
      </c>
      <c r="F37" s="195" t="s">
        <v>304</v>
      </c>
      <c r="G37" s="194">
        <v>5.5</v>
      </c>
      <c r="H37" s="194">
        <v>5.5</v>
      </c>
      <c r="I37" s="194">
        <v>5.5</v>
      </c>
      <c r="J37" s="195"/>
      <c r="K37" s="194" t="s">
        <v>425</v>
      </c>
      <c r="L37" s="140"/>
      <c r="M37" s="141"/>
    </row>
    <row r="38" spans="1:18" x14ac:dyDescent="0.25">
      <c r="A38" s="42">
        <v>38</v>
      </c>
      <c r="B38" s="42"/>
      <c r="C38" s="199" t="s">
        <v>399</v>
      </c>
      <c r="D38" s="200">
        <v>35</v>
      </c>
      <c r="E38" s="248" t="s">
        <v>198</v>
      </c>
      <c r="F38" s="195" t="s">
        <v>305</v>
      </c>
      <c r="G38" s="194">
        <v>5.5</v>
      </c>
      <c r="H38" s="194">
        <v>5.5</v>
      </c>
      <c r="I38" s="194">
        <v>5.5</v>
      </c>
      <c r="J38" s="195"/>
      <c r="K38" s="194" t="s">
        <v>425</v>
      </c>
      <c r="L38" s="140"/>
      <c r="M38" s="141"/>
    </row>
    <row r="39" spans="1:18" x14ac:dyDescent="0.25">
      <c r="A39" s="42">
        <v>39</v>
      </c>
      <c r="B39" s="42"/>
      <c r="C39" s="199" t="s">
        <v>399</v>
      </c>
      <c r="D39" s="200">
        <v>36</v>
      </c>
      <c r="E39" s="248" t="s">
        <v>199</v>
      </c>
      <c r="F39" s="195" t="s">
        <v>306</v>
      </c>
      <c r="G39" s="194">
        <v>5.5</v>
      </c>
      <c r="H39" s="194">
        <v>5.5</v>
      </c>
      <c r="I39" s="194">
        <v>5.5</v>
      </c>
      <c r="J39" s="195"/>
      <c r="K39" s="194" t="s">
        <v>425</v>
      </c>
      <c r="L39" s="140"/>
      <c r="M39" s="141"/>
    </row>
    <row r="40" spans="1:18" x14ac:dyDescent="0.25">
      <c r="A40" s="42">
        <v>40</v>
      </c>
      <c r="B40" s="42"/>
      <c r="C40" s="199" t="s">
        <v>399</v>
      </c>
      <c r="D40" s="200">
        <v>37</v>
      </c>
      <c r="E40" s="248" t="s">
        <v>200</v>
      </c>
      <c r="F40" s="195" t="s">
        <v>307</v>
      </c>
      <c r="G40" s="194">
        <v>5.5</v>
      </c>
      <c r="H40" s="194">
        <v>5.5</v>
      </c>
      <c r="I40" s="194">
        <v>5.5</v>
      </c>
      <c r="J40" s="195"/>
      <c r="K40" s="194" t="s">
        <v>425</v>
      </c>
      <c r="L40" s="140"/>
      <c r="M40" s="141"/>
    </row>
    <row r="41" spans="1:18" x14ac:dyDescent="0.25">
      <c r="A41" s="42">
        <v>41</v>
      </c>
      <c r="B41" s="42"/>
      <c r="C41" s="199" t="s">
        <v>399</v>
      </c>
      <c r="D41" s="200">
        <v>38</v>
      </c>
      <c r="E41" s="248" t="s">
        <v>201</v>
      </c>
      <c r="F41" s="195" t="s">
        <v>308</v>
      </c>
      <c r="G41" s="194">
        <v>5.5</v>
      </c>
      <c r="H41" s="194">
        <v>5.5</v>
      </c>
      <c r="I41" s="194">
        <v>5.5</v>
      </c>
      <c r="J41" s="195"/>
      <c r="K41" s="194" t="s">
        <v>425</v>
      </c>
      <c r="L41" s="140"/>
      <c r="M41" s="141"/>
    </row>
    <row r="42" spans="1:18" x14ac:dyDescent="0.25">
      <c r="A42" s="42">
        <v>42</v>
      </c>
      <c r="B42" s="42"/>
      <c r="C42" s="199" t="s">
        <v>399</v>
      </c>
      <c r="D42" s="200">
        <v>39</v>
      </c>
      <c r="E42" s="248" t="s">
        <v>202</v>
      </c>
      <c r="F42" s="195" t="s">
        <v>309</v>
      </c>
      <c r="G42" s="194">
        <v>5.5</v>
      </c>
      <c r="H42" s="194">
        <v>5.5</v>
      </c>
      <c r="I42" s="194">
        <v>5.5</v>
      </c>
      <c r="J42" s="195"/>
      <c r="K42" s="194" t="s">
        <v>425</v>
      </c>
      <c r="L42" s="140"/>
      <c r="M42" s="141"/>
    </row>
    <row r="43" spans="1:18" x14ac:dyDescent="0.25">
      <c r="A43" s="42">
        <v>43</v>
      </c>
      <c r="B43" s="42"/>
      <c r="C43" s="199" t="s">
        <v>399</v>
      </c>
      <c r="D43" s="200">
        <v>40</v>
      </c>
      <c r="E43" s="248" t="s">
        <v>203</v>
      </c>
      <c r="F43" s="195" t="s">
        <v>310</v>
      </c>
      <c r="G43" s="194">
        <v>5.5</v>
      </c>
      <c r="H43" s="194">
        <v>5.5</v>
      </c>
      <c r="I43" s="194">
        <v>5.5</v>
      </c>
      <c r="J43" s="195"/>
      <c r="K43" s="194" t="s">
        <v>425</v>
      </c>
      <c r="L43" s="140"/>
      <c r="M43" s="141"/>
    </row>
    <row r="44" spans="1:18" x14ac:dyDescent="0.25">
      <c r="A44" s="42">
        <v>44</v>
      </c>
      <c r="B44" s="42"/>
      <c r="C44" s="199" t="s">
        <v>399</v>
      </c>
      <c r="D44" s="200">
        <v>41</v>
      </c>
      <c r="E44" s="248" t="s">
        <v>184</v>
      </c>
      <c r="F44" s="195" t="s">
        <v>311</v>
      </c>
      <c r="G44" s="194">
        <v>5.5</v>
      </c>
      <c r="H44" s="194">
        <v>5.5</v>
      </c>
      <c r="I44" s="194">
        <v>5.5</v>
      </c>
      <c r="J44" s="195"/>
      <c r="K44" s="194" t="s">
        <v>425</v>
      </c>
      <c r="L44" s="140"/>
      <c r="M44" s="141"/>
    </row>
    <row r="45" spans="1:18" x14ac:dyDescent="0.25">
      <c r="A45" s="42">
        <v>45</v>
      </c>
      <c r="B45" s="42"/>
      <c r="C45" s="199" t="s">
        <v>399</v>
      </c>
      <c r="D45" s="200">
        <v>42</v>
      </c>
      <c r="E45" s="248" t="s">
        <v>185</v>
      </c>
      <c r="F45" s="195" t="s">
        <v>312</v>
      </c>
      <c r="G45" s="194">
        <v>5.5</v>
      </c>
      <c r="H45" s="194">
        <v>5.5</v>
      </c>
      <c r="I45" s="194">
        <v>5.5</v>
      </c>
      <c r="J45" s="195"/>
      <c r="K45" s="194" t="s">
        <v>425</v>
      </c>
      <c r="L45" s="140"/>
      <c r="M45" s="141"/>
    </row>
    <row r="46" spans="1:18" x14ac:dyDescent="0.25">
      <c r="A46" s="42">
        <v>46</v>
      </c>
      <c r="B46" s="42"/>
      <c r="C46" s="199" t="s">
        <v>399</v>
      </c>
      <c r="D46" s="200">
        <v>43</v>
      </c>
      <c r="E46" s="248" t="s">
        <v>186</v>
      </c>
      <c r="F46" s="195" t="s">
        <v>313</v>
      </c>
      <c r="G46" s="194">
        <v>5.5</v>
      </c>
      <c r="H46" s="194">
        <v>5.5</v>
      </c>
      <c r="I46" s="194">
        <v>5.5</v>
      </c>
      <c r="J46" s="195"/>
      <c r="K46" s="194" t="s">
        <v>425</v>
      </c>
      <c r="L46" s="140"/>
      <c r="M46" s="141"/>
    </row>
    <row r="47" spans="1:18" x14ac:dyDescent="0.25">
      <c r="A47" s="42">
        <v>47</v>
      </c>
      <c r="B47" s="42"/>
      <c r="C47" s="199" t="s">
        <v>399</v>
      </c>
      <c r="D47" s="200">
        <v>44</v>
      </c>
      <c r="E47" s="248" t="s">
        <v>187</v>
      </c>
      <c r="F47" s="195" t="s">
        <v>314</v>
      </c>
      <c r="G47" s="194">
        <v>5.5</v>
      </c>
      <c r="H47" s="194">
        <v>5.5</v>
      </c>
      <c r="I47" s="194">
        <v>5.5</v>
      </c>
      <c r="J47" s="195"/>
      <c r="K47" s="194" t="s">
        <v>425</v>
      </c>
      <c r="L47" s="140"/>
      <c r="M47" s="141"/>
    </row>
    <row r="48" spans="1:18" x14ac:dyDescent="0.25">
      <c r="A48" s="42">
        <v>48</v>
      </c>
      <c r="B48" s="42"/>
      <c r="C48" s="199" t="s">
        <v>399</v>
      </c>
      <c r="D48" s="200">
        <v>45</v>
      </c>
      <c r="E48" s="248" t="s">
        <v>188</v>
      </c>
      <c r="F48" s="195" t="s">
        <v>315</v>
      </c>
      <c r="G48" s="194">
        <v>5.5</v>
      </c>
      <c r="H48" s="194">
        <v>5.5</v>
      </c>
      <c r="I48" s="194">
        <v>5.5</v>
      </c>
      <c r="J48" s="195"/>
      <c r="K48" s="194" t="s">
        <v>425</v>
      </c>
      <c r="L48" s="140"/>
      <c r="M48" s="141"/>
      <c r="R48" s="133">
        <f>18*0.15</f>
        <v>2.6999999999999997</v>
      </c>
    </row>
    <row r="49" spans="1:13" x14ac:dyDescent="0.25">
      <c r="A49" s="42">
        <v>49</v>
      </c>
      <c r="B49" s="42"/>
      <c r="C49" s="199" t="s">
        <v>399</v>
      </c>
      <c r="D49" s="200">
        <v>46</v>
      </c>
      <c r="E49" s="248" t="s">
        <v>189</v>
      </c>
      <c r="F49" s="195" t="s">
        <v>316</v>
      </c>
      <c r="G49" s="194">
        <v>5.5</v>
      </c>
      <c r="H49" s="194">
        <v>5.5</v>
      </c>
      <c r="I49" s="194">
        <v>5.5</v>
      </c>
      <c r="J49" s="195"/>
      <c r="K49" s="194" t="s">
        <v>425</v>
      </c>
      <c r="L49" s="140"/>
      <c r="M49" s="141"/>
    </row>
    <row r="50" spans="1:13" x14ac:dyDescent="0.25">
      <c r="A50" s="42">
        <v>50</v>
      </c>
      <c r="B50" s="42"/>
      <c r="C50" s="199" t="s">
        <v>399</v>
      </c>
      <c r="D50" s="200">
        <v>47</v>
      </c>
      <c r="E50" s="248" t="s">
        <v>207</v>
      </c>
      <c r="F50" s="195" t="s">
        <v>317</v>
      </c>
      <c r="G50" s="194">
        <v>5.5</v>
      </c>
      <c r="H50" s="194">
        <v>5.5</v>
      </c>
      <c r="I50" s="194">
        <v>5.5</v>
      </c>
      <c r="J50" s="195"/>
      <c r="K50" s="194" t="s">
        <v>425</v>
      </c>
      <c r="L50" s="140"/>
      <c r="M50" s="141"/>
    </row>
    <row r="51" spans="1:13" x14ac:dyDescent="0.25">
      <c r="A51" s="42">
        <v>51</v>
      </c>
      <c r="B51" s="42"/>
      <c r="C51" s="199" t="s">
        <v>399</v>
      </c>
      <c r="D51" s="200">
        <v>48</v>
      </c>
      <c r="E51" s="248" t="s">
        <v>1575</v>
      </c>
      <c r="F51" s="195" t="s">
        <v>318</v>
      </c>
      <c r="G51" s="194">
        <v>5.5</v>
      </c>
      <c r="H51" s="194">
        <v>5.5</v>
      </c>
      <c r="I51" s="194">
        <v>5.5</v>
      </c>
      <c r="J51" s="195"/>
      <c r="K51" s="194" t="s">
        <v>425</v>
      </c>
      <c r="L51" s="140"/>
      <c r="M51" s="141"/>
    </row>
    <row r="52" spans="1:13" x14ac:dyDescent="0.25">
      <c r="A52" s="42">
        <v>52</v>
      </c>
      <c r="B52" s="42"/>
      <c r="C52" s="199" t="s">
        <v>399</v>
      </c>
      <c r="D52" s="200">
        <v>49</v>
      </c>
      <c r="E52" s="248" t="s">
        <v>190</v>
      </c>
      <c r="F52" s="195" t="s">
        <v>319</v>
      </c>
      <c r="G52" s="194">
        <v>5.5</v>
      </c>
      <c r="H52" s="194">
        <v>5.5</v>
      </c>
      <c r="I52" s="194">
        <v>5.5</v>
      </c>
      <c r="J52" s="195"/>
      <c r="K52" s="194" t="s">
        <v>425</v>
      </c>
      <c r="L52" s="140"/>
      <c r="M52" s="141"/>
    </row>
    <row r="53" spans="1:13" x14ac:dyDescent="0.25">
      <c r="A53" s="42">
        <v>53</v>
      </c>
      <c r="B53" s="42"/>
      <c r="C53" s="199" t="s">
        <v>399</v>
      </c>
      <c r="D53" s="200">
        <v>50</v>
      </c>
      <c r="E53" s="248" t="s">
        <v>191</v>
      </c>
      <c r="F53" s="195" t="s">
        <v>320</v>
      </c>
      <c r="G53" s="194">
        <v>5.5</v>
      </c>
      <c r="H53" s="194">
        <v>5.5</v>
      </c>
      <c r="I53" s="194">
        <v>5.5</v>
      </c>
      <c r="J53" s="195"/>
      <c r="K53" s="194" t="s">
        <v>425</v>
      </c>
      <c r="L53" s="140"/>
      <c r="M53" s="141" t="s">
        <v>136</v>
      </c>
    </row>
    <row r="54" spans="1:13" x14ac:dyDescent="0.25">
      <c r="A54" s="42">
        <v>54</v>
      </c>
      <c r="B54" s="42"/>
      <c r="C54" s="199" t="s">
        <v>399</v>
      </c>
      <c r="D54" s="200">
        <v>51</v>
      </c>
      <c r="E54" s="248" t="s">
        <v>192</v>
      </c>
      <c r="F54" s="195" t="s">
        <v>321</v>
      </c>
      <c r="G54" s="194">
        <v>5.5</v>
      </c>
      <c r="H54" s="194">
        <v>5.5</v>
      </c>
      <c r="I54" s="194">
        <v>5.5</v>
      </c>
      <c r="J54" s="195"/>
      <c r="K54" s="194" t="s">
        <v>425</v>
      </c>
      <c r="L54" s="140"/>
      <c r="M54" s="141" t="s">
        <v>136</v>
      </c>
    </row>
    <row r="55" spans="1:13" x14ac:dyDescent="0.25">
      <c r="A55" s="42">
        <v>55</v>
      </c>
      <c r="B55" s="42"/>
      <c r="C55" s="199" t="s">
        <v>399</v>
      </c>
      <c r="D55" s="200">
        <v>52</v>
      </c>
      <c r="E55" s="248" t="s">
        <v>193</v>
      </c>
      <c r="F55" s="195" t="s">
        <v>322</v>
      </c>
      <c r="G55" s="194">
        <v>5.5</v>
      </c>
      <c r="H55" s="194">
        <v>5.5</v>
      </c>
      <c r="I55" s="194">
        <v>5.5</v>
      </c>
      <c r="J55" s="195"/>
      <c r="K55" s="194" t="s">
        <v>425</v>
      </c>
      <c r="L55" s="140"/>
      <c r="M55" s="141"/>
    </row>
    <row r="56" spans="1:13" x14ac:dyDescent="0.25">
      <c r="A56" s="42">
        <v>56</v>
      </c>
      <c r="B56" s="42"/>
      <c r="C56" s="199" t="s">
        <v>399</v>
      </c>
      <c r="D56" s="200">
        <v>53</v>
      </c>
      <c r="E56" s="248" t="s">
        <v>194</v>
      </c>
      <c r="F56" s="195" t="s">
        <v>323</v>
      </c>
      <c r="G56" s="194">
        <v>5.5</v>
      </c>
      <c r="H56" s="194">
        <v>5.5</v>
      </c>
      <c r="I56" s="194">
        <v>5.5</v>
      </c>
      <c r="J56" s="195"/>
      <c r="K56" s="194" t="s">
        <v>425</v>
      </c>
      <c r="L56" s="140"/>
      <c r="M56" s="141"/>
    </row>
    <row r="57" spans="1:13" x14ac:dyDescent="0.25">
      <c r="A57" s="42">
        <v>57</v>
      </c>
      <c r="B57" s="42"/>
      <c r="C57" s="199" t="s">
        <v>399</v>
      </c>
      <c r="D57" s="200">
        <v>54</v>
      </c>
      <c r="E57" s="248" t="s">
        <v>195</v>
      </c>
      <c r="F57" s="195" t="s">
        <v>324</v>
      </c>
      <c r="G57" s="194">
        <v>5.5</v>
      </c>
      <c r="H57" s="194">
        <v>5.5</v>
      </c>
      <c r="I57" s="194">
        <v>5.5</v>
      </c>
      <c r="J57" s="195"/>
      <c r="K57" s="194" t="s">
        <v>425</v>
      </c>
      <c r="L57" s="140"/>
      <c r="M57" s="141"/>
    </row>
    <row r="58" spans="1:13" x14ac:dyDescent="0.25">
      <c r="A58" s="42">
        <v>58</v>
      </c>
      <c r="B58" s="42"/>
      <c r="C58" s="199" t="s">
        <v>399</v>
      </c>
      <c r="D58" s="200">
        <v>55</v>
      </c>
      <c r="E58" s="248" t="s">
        <v>196</v>
      </c>
      <c r="F58" s="195" t="s">
        <v>325</v>
      </c>
      <c r="G58" s="194">
        <v>5.5</v>
      </c>
      <c r="H58" s="194">
        <v>5.5</v>
      </c>
      <c r="I58" s="194">
        <v>5.5</v>
      </c>
      <c r="J58" s="195"/>
      <c r="K58" s="194" t="s">
        <v>425</v>
      </c>
      <c r="L58" s="140"/>
      <c r="M58" s="141"/>
    </row>
    <row r="59" spans="1:13" x14ac:dyDescent="0.25">
      <c r="A59" s="42">
        <v>59</v>
      </c>
      <c r="B59" s="42"/>
      <c r="C59" s="199" t="s">
        <v>399</v>
      </c>
      <c r="D59" s="200">
        <v>56</v>
      </c>
      <c r="E59" s="248" t="s">
        <v>197</v>
      </c>
      <c r="F59" s="195" t="s">
        <v>326</v>
      </c>
      <c r="G59" s="194">
        <v>5.5</v>
      </c>
      <c r="H59" s="194">
        <v>5.5</v>
      </c>
      <c r="I59" s="194">
        <v>5.5</v>
      </c>
      <c r="J59" s="195"/>
      <c r="K59" s="194" t="s">
        <v>425</v>
      </c>
      <c r="L59" s="140"/>
      <c r="M59" s="141"/>
    </row>
    <row r="60" spans="1:13" x14ac:dyDescent="0.25">
      <c r="A60" s="42">
        <v>60</v>
      </c>
      <c r="B60" s="42"/>
      <c r="C60" s="199" t="s">
        <v>399</v>
      </c>
      <c r="D60" s="200">
        <v>57</v>
      </c>
      <c r="E60" s="248" t="s">
        <v>206</v>
      </c>
      <c r="F60" s="195" t="s">
        <v>327</v>
      </c>
      <c r="G60" s="194">
        <v>0.37</v>
      </c>
      <c r="H60" s="194">
        <v>0.37</v>
      </c>
      <c r="I60" s="194">
        <v>0.75</v>
      </c>
      <c r="J60" s="210" t="s">
        <v>10</v>
      </c>
      <c r="K60" s="194" t="s">
        <v>425</v>
      </c>
      <c r="L60" s="140"/>
      <c r="M60" s="141"/>
    </row>
    <row r="61" spans="1:13" x14ac:dyDescent="0.25">
      <c r="A61" s="42">
        <v>61</v>
      </c>
      <c r="B61" s="42"/>
      <c r="C61" s="199" t="s">
        <v>399</v>
      </c>
      <c r="D61" s="200">
        <v>58</v>
      </c>
      <c r="E61" s="248" t="s">
        <v>1576</v>
      </c>
      <c r="F61" s="195" t="s">
        <v>328</v>
      </c>
      <c r="G61" s="194">
        <v>0.37</v>
      </c>
      <c r="H61" s="194">
        <v>0.37</v>
      </c>
      <c r="I61" s="194">
        <v>0.75</v>
      </c>
      <c r="J61" s="210" t="s">
        <v>10</v>
      </c>
      <c r="K61" s="194" t="s">
        <v>425</v>
      </c>
      <c r="L61" s="140"/>
      <c r="M61" s="141"/>
    </row>
    <row r="62" spans="1:13" x14ac:dyDescent="0.25">
      <c r="A62" s="42">
        <v>62</v>
      </c>
      <c r="B62" s="42"/>
      <c r="C62" s="199" t="s">
        <v>399</v>
      </c>
      <c r="D62" s="200">
        <v>59</v>
      </c>
      <c r="E62" s="248" t="s">
        <v>208</v>
      </c>
      <c r="F62" s="195" t="s">
        <v>329</v>
      </c>
      <c r="G62" s="194">
        <v>0.37</v>
      </c>
      <c r="H62" s="194">
        <v>0.37</v>
      </c>
      <c r="I62" s="194">
        <v>0.75</v>
      </c>
      <c r="J62" s="210" t="s">
        <v>10</v>
      </c>
      <c r="K62" s="194" t="s">
        <v>425</v>
      </c>
      <c r="L62" s="140"/>
      <c r="M62" s="141"/>
    </row>
    <row r="63" spans="1:13" x14ac:dyDescent="0.25">
      <c r="A63" s="42">
        <v>63</v>
      </c>
      <c r="B63" s="42"/>
      <c r="C63" s="199" t="s">
        <v>399</v>
      </c>
      <c r="D63" s="200">
        <v>60</v>
      </c>
      <c r="E63" s="248" t="s">
        <v>204</v>
      </c>
      <c r="F63" s="195" t="s">
        <v>330</v>
      </c>
      <c r="G63" s="194">
        <v>0.37</v>
      </c>
      <c r="H63" s="194">
        <v>0.37</v>
      </c>
      <c r="I63" s="194">
        <v>0.75</v>
      </c>
      <c r="J63" s="210" t="s">
        <v>10</v>
      </c>
      <c r="K63" s="194" t="s">
        <v>425</v>
      </c>
      <c r="L63" s="140"/>
      <c r="M63" s="141"/>
    </row>
    <row r="64" spans="1:13" x14ac:dyDescent="0.25">
      <c r="A64" s="42">
        <v>64</v>
      </c>
      <c r="B64" s="42"/>
      <c r="C64" s="199" t="s">
        <v>399</v>
      </c>
      <c r="D64" s="200">
        <v>61</v>
      </c>
      <c r="E64" s="241" t="s">
        <v>210</v>
      </c>
      <c r="F64" s="195" t="s">
        <v>331</v>
      </c>
      <c r="G64" s="194">
        <v>11</v>
      </c>
      <c r="H64" s="194">
        <v>11</v>
      </c>
      <c r="I64" s="194">
        <v>15</v>
      </c>
      <c r="J64" s="210" t="s">
        <v>7</v>
      </c>
      <c r="K64" s="194" t="s">
        <v>429</v>
      </c>
      <c r="L64" s="140"/>
      <c r="M64" s="141"/>
    </row>
    <row r="65" spans="1:18" x14ac:dyDescent="0.25">
      <c r="A65" s="42">
        <v>65</v>
      </c>
      <c r="B65" s="42"/>
      <c r="C65" s="199" t="s">
        <v>399</v>
      </c>
      <c r="D65" s="200">
        <v>62</v>
      </c>
      <c r="E65" s="241" t="s">
        <v>211</v>
      </c>
      <c r="F65" s="195" t="s">
        <v>332</v>
      </c>
      <c r="G65" s="194">
        <v>11</v>
      </c>
      <c r="H65" s="194">
        <v>11</v>
      </c>
      <c r="I65" s="194">
        <v>15</v>
      </c>
      <c r="J65" s="210" t="s">
        <v>7</v>
      </c>
      <c r="K65" s="194" t="s">
        <v>429</v>
      </c>
      <c r="L65" s="140"/>
      <c r="M65" s="141"/>
    </row>
    <row r="66" spans="1:18" x14ac:dyDescent="0.25">
      <c r="A66" s="42">
        <v>66</v>
      </c>
      <c r="B66" s="42"/>
      <c r="C66" s="199" t="s">
        <v>399</v>
      </c>
      <c r="D66" s="200">
        <v>63</v>
      </c>
      <c r="E66" s="241" t="s">
        <v>212</v>
      </c>
      <c r="F66" s="195" t="s">
        <v>333</v>
      </c>
      <c r="G66" s="194">
        <v>15</v>
      </c>
      <c r="H66" s="194">
        <v>15</v>
      </c>
      <c r="I66" s="194">
        <v>18.5</v>
      </c>
      <c r="J66" s="210" t="s">
        <v>450</v>
      </c>
      <c r="K66" s="194" t="s">
        <v>429</v>
      </c>
      <c r="L66" s="140"/>
      <c r="M66" s="141"/>
    </row>
    <row r="67" spans="1:18" x14ac:dyDescent="0.25">
      <c r="A67" s="42">
        <v>67</v>
      </c>
      <c r="B67" s="42"/>
      <c r="C67" s="199" t="s">
        <v>399</v>
      </c>
      <c r="D67" s="200">
        <v>64</v>
      </c>
      <c r="E67" s="241" t="s">
        <v>213</v>
      </c>
      <c r="F67" s="195" t="s">
        <v>334</v>
      </c>
      <c r="G67" s="194">
        <v>15</v>
      </c>
      <c r="H67" s="194">
        <v>15</v>
      </c>
      <c r="I67" s="194">
        <v>18.5</v>
      </c>
      <c r="J67" s="210" t="s">
        <v>450</v>
      </c>
      <c r="K67" s="194" t="s">
        <v>429</v>
      </c>
      <c r="L67" s="140"/>
      <c r="M67" s="141"/>
    </row>
    <row r="68" spans="1:18" x14ac:dyDescent="0.25">
      <c r="A68" s="42">
        <v>68</v>
      </c>
      <c r="B68" s="42"/>
      <c r="C68" s="199" t="s">
        <v>399</v>
      </c>
      <c r="D68" s="200">
        <v>65</v>
      </c>
      <c r="E68" s="241" t="s">
        <v>214</v>
      </c>
      <c r="F68" s="195" t="s">
        <v>335</v>
      </c>
      <c r="G68" s="194">
        <v>3</v>
      </c>
      <c r="H68" s="194">
        <v>3</v>
      </c>
      <c r="I68" s="194">
        <v>3</v>
      </c>
      <c r="J68" s="195"/>
      <c r="K68" s="194" t="s">
        <v>425</v>
      </c>
      <c r="L68" s="140"/>
      <c r="M68" s="141"/>
    </row>
    <row r="69" spans="1:18" x14ac:dyDescent="0.25">
      <c r="A69" s="42">
        <v>69</v>
      </c>
      <c r="B69" s="42"/>
      <c r="C69" s="199" t="s">
        <v>399</v>
      </c>
      <c r="D69" s="200">
        <v>66</v>
      </c>
      <c r="E69" s="241" t="s">
        <v>215</v>
      </c>
      <c r="F69" s="195" t="s">
        <v>336</v>
      </c>
      <c r="G69" s="194">
        <v>3</v>
      </c>
      <c r="H69" s="194">
        <v>3</v>
      </c>
      <c r="I69" s="194">
        <v>3</v>
      </c>
      <c r="J69" s="195"/>
      <c r="K69" s="194" t="s">
        <v>425</v>
      </c>
      <c r="L69" s="140"/>
      <c r="M69" s="141"/>
    </row>
    <row r="70" spans="1:18" x14ac:dyDescent="0.25">
      <c r="A70" s="42">
        <v>70</v>
      </c>
      <c r="B70" s="42"/>
      <c r="C70" s="199" t="s">
        <v>399</v>
      </c>
      <c r="D70" s="200">
        <v>67</v>
      </c>
      <c r="E70" s="241" t="s">
        <v>216</v>
      </c>
      <c r="F70" s="195" t="s">
        <v>337</v>
      </c>
      <c r="G70" s="194">
        <v>3</v>
      </c>
      <c r="H70" s="194">
        <v>3</v>
      </c>
      <c r="I70" s="194">
        <v>3</v>
      </c>
      <c r="J70" s="195"/>
      <c r="K70" s="194" t="s">
        <v>425</v>
      </c>
      <c r="L70" s="140"/>
      <c r="M70" s="141"/>
    </row>
    <row r="71" spans="1:18" x14ac:dyDescent="0.25">
      <c r="A71" s="42">
        <v>71</v>
      </c>
      <c r="B71" s="42"/>
      <c r="C71" s="199" t="s">
        <v>399</v>
      </c>
      <c r="D71" s="200">
        <v>68</v>
      </c>
      <c r="E71" s="241" t="s">
        <v>217</v>
      </c>
      <c r="F71" s="195" t="s">
        <v>338</v>
      </c>
      <c r="G71" s="194">
        <v>3</v>
      </c>
      <c r="H71" s="194">
        <v>3</v>
      </c>
      <c r="I71" s="194">
        <v>3</v>
      </c>
      <c r="J71" s="195"/>
      <c r="K71" s="194" t="s">
        <v>425</v>
      </c>
      <c r="L71" s="140"/>
      <c r="M71" s="141" t="s">
        <v>137</v>
      </c>
    </row>
    <row r="72" spans="1:18" x14ac:dyDescent="0.25">
      <c r="A72" s="42">
        <v>72</v>
      </c>
      <c r="B72" s="42"/>
      <c r="C72" s="199" t="s">
        <v>399</v>
      </c>
      <c r="D72" s="200">
        <v>69</v>
      </c>
      <c r="E72" s="241" t="s">
        <v>218</v>
      </c>
      <c r="F72" s="195" t="s">
        <v>339</v>
      </c>
      <c r="G72" s="194">
        <v>3</v>
      </c>
      <c r="H72" s="194">
        <v>3</v>
      </c>
      <c r="I72" s="194">
        <v>3</v>
      </c>
      <c r="J72" s="195"/>
      <c r="K72" s="194" t="s">
        <v>425</v>
      </c>
      <c r="L72" s="140"/>
      <c r="M72" s="141"/>
    </row>
    <row r="73" spans="1:18" x14ac:dyDescent="0.25">
      <c r="A73" s="42">
        <v>73</v>
      </c>
      <c r="B73" s="42"/>
      <c r="C73" s="199" t="s">
        <v>399</v>
      </c>
      <c r="D73" s="200">
        <v>70</v>
      </c>
      <c r="E73" s="241" t="s">
        <v>219</v>
      </c>
      <c r="F73" s="195" t="s">
        <v>340</v>
      </c>
      <c r="G73" s="194">
        <v>0.37</v>
      </c>
      <c r="H73" s="194">
        <v>0.37</v>
      </c>
      <c r="I73" s="194">
        <v>0.37</v>
      </c>
      <c r="J73" s="195"/>
      <c r="K73" s="194" t="s">
        <v>425</v>
      </c>
      <c r="L73" s="140"/>
      <c r="M73" s="141"/>
    </row>
    <row r="74" spans="1:18" x14ac:dyDescent="0.25">
      <c r="A74" s="42">
        <v>74</v>
      </c>
      <c r="B74" s="42"/>
      <c r="C74" s="199" t="s">
        <v>399</v>
      </c>
      <c r="D74" s="200">
        <v>71</v>
      </c>
      <c r="E74" s="241" t="s">
        <v>220</v>
      </c>
      <c r="F74" s="195" t="s">
        <v>341</v>
      </c>
      <c r="G74" s="194"/>
      <c r="H74" s="194"/>
      <c r="I74" s="194">
        <v>1.8</v>
      </c>
      <c r="J74" s="195"/>
      <c r="K74" s="194" t="s">
        <v>425</v>
      </c>
      <c r="L74" s="140"/>
      <c r="M74" s="141"/>
    </row>
    <row r="75" spans="1:18" x14ac:dyDescent="0.25">
      <c r="A75" s="42">
        <v>75</v>
      </c>
      <c r="B75" s="42"/>
      <c r="C75" s="199" t="s">
        <v>399</v>
      </c>
      <c r="D75" s="200">
        <v>72</v>
      </c>
      <c r="E75" s="241" t="s">
        <v>221</v>
      </c>
      <c r="F75" s="195" t="s">
        <v>342</v>
      </c>
      <c r="G75" s="194"/>
      <c r="H75" s="194"/>
      <c r="I75" s="194">
        <v>1.8</v>
      </c>
      <c r="J75" s="195"/>
      <c r="K75" s="194" t="s">
        <v>425</v>
      </c>
      <c r="L75" s="140"/>
      <c r="M75" s="141"/>
    </row>
    <row r="76" spans="1:18" x14ac:dyDescent="0.25">
      <c r="A76" s="42">
        <v>76</v>
      </c>
      <c r="B76" s="42"/>
      <c r="C76" s="199" t="s">
        <v>399</v>
      </c>
      <c r="D76" s="200">
        <v>73</v>
      </c>
      <c r="E76" s="241" t="s">
        <v>222</v>
      </c>
      <c r="F76" s="195" t="s">
        <v>343</v>
      </c>
      <c r="G76" s="194">
        <v>1.8</v>
      </c>
      <c r="H76" s="194">
        <v>1.8</v>
      </c>
      <c r="I76" s="291">
        <v>7.5</v>
      </c>
      <c r="J76" s="291" t="s">
        <v>419</v>
      </c>
      <c r="K76" s="194" t="s">
        <v>429</v>
      </c>
      <c r="L76" s="140"/>
      <c r="M76" s="141"/>
    </row>
    <row r="77" spans="1:18" x14ac:dyDescent="0.25">
      <c r="A77" s="42">
        <v>77</v>
      </c>
      <c r="B77" s="42"/>
      <c r="C77" s="199" t="s">
        <v>399</v>
      </c>
      <c r="D77" s="200">
        <v>74</v>
      </c>
      <c r="E77" s="241" t="s">
        <v>223</v>
      </c>
      <c r="F77" s="195" t="s">
        <v>344</v>
      </c>
      <c r="G77" s="194">
        <v>1.8</v>
      </c>
      <c r="H77" s="194">
        <v>1.8</v>
      </c>
      <c r="I77" s="292"/>
      <c r="J77" s="292"/>
      <c r="K77" s="194" t="s">
        <v>425</v>
      </c>
      <c r="L77" s="140"/>
      <c r="M77" s="141"/>
    </row>
    <row r="78" spans="1:18" x14ac:dyDescent="0.25">
      <c r="A78" s="42">
        <v>78</v>
      </c>
      <c r="B78" s="42"/>
      <c r="C78" s="199" t="s">
        <v>399</v>
      </c>
      <c r="D78" s="200">
        <v>75</v>
      </c>
      <c r="E78" s="199" t="s">
        <v>224</v>
      </c>
      <c r="F78" s="195" t="s">
        <v>345</v>
      </c>
      <c r="G78" s="194">
        <v>18.5</v>
      </c>
      <c r="H78" s="194">
        <v>18.5</v>
      </c>
      <c r="I78" s="194">
        <v>18.5</v>
      </c>
      <c r="J78" s="194" t="s">
        <v>420</v>
      </c>
      <c r="K78" s="194" t="s">
        <v>429</v>
      </c>
      <c r="L78" s="140"/>
      <c r="M78" s="141"/>
    </row>
    <row r="79" spans="1:18" x14ac:dyDescent="0.25">
      <c r="A79" s="42">
        <v>79</v>
      </c>
      <c r="B79" s="42"/>
      <c r="C79" s="199" t="s">
        <v>399</v>
      </c>
      <c r="D79" s="200">
        <v>76</v>
      </c>
      <c r="E79" s="241" t="s">
        <v>225</v>
      </c>
      <c r="F79" s="195" t="s">
        <v>346</v>
      </c>
      <c r="G79" s="194">
        <v>3</v>
      </c>
      <c r="H79" s="194">
        <v>3</v>
      </c>
      <c r="I79" s="194">
        <v>3</v>
      </c>
      <c r="J79" s="195"/>
      <c r="K79" s="194" t="s">
        <v>425</v>
      </c>
      <c r="L79" s="140"/>
      <c r="M79" s="141"/>
    </row>
    <row r="80" spans="1:18" x14ac:dyDescent="0.25">
      <c r="A80" s="42">
        <v>80</v>
      </c>
      <c r="B80" s="42"/>
      <c r="C80" s="199" t="s">
        <v>399</v>
      </c>
      <c r="D80" s="200">
        <v>77</v>
      </c>
      <c r="E80" s="241" t="s">
        <v>226</v>
      </c>
      <c r="F80" s="195" t="s">
        <v>347</v>
      </c>
      <c r="G80" s="194">
        <v>0.75</v>
      </c>
      <c r="H80" s="194">
        <v>0.75</v>
      </c>
      <c r="I80" s="194">
        <v>0.75</v>
      </c>
      <c r="J80" s="195"/>
      <c r="K80" s="194" t="s">
        <v>425</v>
      </c>
      <c r="L80" s="140"/>
      <c r="M80" s="141"/>
      <c r="R80" s="132">
        <f>17*0.15</f>
        <v>2.5499999999999998</v>
      </c>
    </row>
    <row r="81" spans="1:13" x14ac:dyDescent="0.25">
      <c r="A81" s="42">
        <v>81</v>
      </c>
      <c r="B81" s="42"/>
      <c r="C81" s="199" t="s">
        <v>399</v>
      </c>
      <c r="D81" s="200">
        <v>78</v>
      </c>
      <c r="E81" s="241" t="s">
        <v>1072</v>
      </c>
      <c r="F81" s="195" t="s">
        <v>348</v>
      </c>
      <c r="G81" s="194">
        <v>45</v>
      </c>
      <c r="H81" s="194">
        <v>45</v>
      </c>
      <c r="I81" s="194">
        <v>55</v>
      </c>
      <c r="J81" s="210" t="s">
        <v>11</v>
      </c>
      <c r="K81" s="194" t="s">
        <v>427</v>
      </c>
      <c r="L81" s="140"/>
      <c r="M81" s="141"/>
    </row>
    <row r="82" spans="1:13" x14ac:dyDescent="0.25">
      <c r="A82" s="42">
        <v>82</v>
      </c>
      <c r="B82" s="42"/>
      <c r="C82" s="199" t="s">
        <v>399</v>
      </c>
      <c r="D82" s="200">
        <v>79</v>
      </c>
      <c r="E82" s="241" t="s">
        <v>227</v>
      </c>
      <c r="F82" s="195" t="s">
        <v>349</v>
      </c>
      <c r="G82" s="194">
        <v>4</v>
      </c>
      <c r="H82" s="194">
        <v>4</v>
      </c>
      <c r="I82" s="194">
        <v>11</v>
      </c>
      <c r="J82" s="194" t="s">
        <v>421</v>
      </c>
      <c r="K82" s="194" t="s">
        <v>429</v>
      </c>
      <c r="L82" s="140"/>
      <c r="M82" s="141"/>
    </row>
    <row r="83" spans="1:13" x14ac:dyDescent="0.25">
      <c r="A83" s="42">
        <v>83</v>
      </c>
      <c r="B83" s="42"/>
      <c r="C83" s="199" t="s">
        <v>399</v>
      </c>
      <c r="D83" s="200">
        <v>80</v>
      </c>
      <c r="E83" s="241" t="s">
        <v>228</v>
      </c>
      <c r="F83" s="195" t="s">
        <v>350</v>
      </c>
      <c r="G83" s="194">
        <v>4</v>
      </c>
      <c r="H83" s="194">
        <v>4</v>
      </c>
      <c r="I83" s="194">
        <v>4</v>
      </c>
      <c r="J83" s="195"/>
      <c r="K83" s="194" t="s">
        <v>425</v>
      </c>
      <c r="L83" s="140"/>
      <c r="M83" s="141"/>
    </row>
    <row r="84" spans="1:13" x14ac:dyDescent="0.25">
      <c r="A84" s="42">
        <v>84</v>
      </c>
      <c r="B84" s="42"/>
      <c r="C84" s="199" t="s">
        <v>399</v>
      </c>
      <c r="D84" s="200">
        <v>81</v>
      </c>
      <c r="E84" s="241" t="s">
        <v>1073</v>
      </c>
      <c r="F84" s="195" t="s">
        <v>351</v>
      </c>
      <c r="G84" s="194">
        <v>4</v>
      </c>
      <c r="H84" s="194">
        <v>4</v>
      </c>
      <c r="I84" s="194">
        <v>4</v>
      </c>
      <c r="J84" s="195"/>
      <c r="K84" s="194" t="s">
        <v>425</v>
      </c>
      <c r="L84" s="140"/>
      <c r="M84" s="141"/>
    </row>
    <row r="85" spans="1:13" x14ac:dyDescent="0.25">
      <c r="A85" s="42">
        <v>85</v>
      </c>
      <c r="B85" s="42"/>
      <c r="C85" s="199" t="s">
        <v>399</v>
      </c>
      <c r="D85" s="200">
        <v>82</v>
      </c>
      <c r="E85" s="194" t="s">
        <v>229</v>
      </c>
      <c r="F85" s="195" t="s">
        <v>352</v>
      </c>
      <c r="G85" s="194">
        <v>3</v>
      </c>
      <c r="H85" s="194">
        <v>3</v>
      </c>
      <c r="I85" s="194">
        <v>3</v>
      </c>
      <c r="J85" s="195"/>
      <c r="K85" s="194" t="s">
        <v>425</v>
      </c>
      <c r="L85" s="140"/>
      <c r="M85" s="141"/>
    </row>
    <row r="86" spans="1:13" x14ac:dyDescent="0.25">
      <c r="A86" s="42">
        <v>86</v>
      </c>
      <c r="B86" s="42"/>
      <c r="C86" s="199" t="s">
        <v>399</v>
      </c>
      <c r="D86" s="200">
        <v>83</v>
      </c>
      <c r="E86" s="194" t="s">
        <v>230</v>
      </c>
      <c r="F86" s="195" t="s">
        <v>353</v>
      </c>
      <c r="G86" s="194">
        <v>3</v>
      </c>
      <c r="H86" s="194">
        <v>3</v>
      </c>
      <c r="I86" s="194">
        <v>3</v>
      </c>
      <c r="J86" s="195"/>
      <c r="K86" s="194" t="s">
        <v>425</v>
      </c>
      <c r="L86" s="140"/>
      <c r="M86" s="141"/>
    </row>
    <row r="87" spans="1:13" x14ac:dyDescent="0.25">
      <c r="A87" s="42">
        <v>87</v>
      </c>
      <c r="B87" s="42"/>
      <c r="C87" s="199" t="s">
        <v>399</v>
      </c>
      <c r="D87" s="200">
        <v>84</v>
      </c>
      <c r="E87" s="199" t="s">
        <v>231</v>
      </c>
      <c r="F87" s="195" t="s">
        <v>354</v>
      </c>
      <c r="G87" s="194">
        <v>11</v>
      </c>
      <c r="H87" s="194">
        <v>11</v>
      </c>
      <c r="I87" s="194">
        <v>11</v>
      </c>
      <c r="J87" s="210" t="s">
        <v>5</v>
      </c>
      <c r="K87" s="194" t="s">
        <v>429</v>
      </c>
      <c r="L87" s="140"/>
      <c r="M87" s="141"/>
    </row>
    <row r="88" spans="1:13" x14ac:dyDescent="0.25">
      <c r="A88" s="42">
        <v>88</v>
      </c>
      <c r="B88" s="42"/>
      <c r="C88" s="199" t="s">
        <v>399</v>
      </c>
      <c r="D88" s="200">
        <v>85</v>
      </c>
      <c r="E88" s="194" t="s">
        <v>232</v>
      </c>
      <c r="F88" s="195" t="s">
        <v>355</v>
      </c>
      <c r="G88" s="194">
        <v>7.5</v>
      </c>
      <c r="H88" s="194">
        <v>7.5</v>
      </c>
      <c r="I88" s="194">
        <v>7.5</v>
      </c>
      <c r="J88" s="210" t="s">
        <v>6</v>
      </c>
      <c r="K88" s="194" t="s">
        <v>429</v>
      </c>
      <c r="L88" s="140"/>
      <c r="M88" s="141"/>
    </row>
    <row r="89" spans="1:13" x14ac:dyDescent="0.25">
      <c r="A89" s="42">
        <v>89</v>
      </c>
      <c r="B89" s="42"/>
      <c r="C89" s="199" t="s">
        <v>399</v>
      </c>
      <c r="D89" s="200">
        <v>86</v>
      </c>
      <c r="E89" s="194" t="s">
        <v>233</v>
      </c>
      <c r="F89" s="195" t="s">
        <v>356</v>
      </c>
      <c r="G89" s="194">
        <v>2.2000000000000002</v>
      </c>
      <c r="H89" s="194">
        <v>2.2000000000000002</v>
      </c>
      <c r="I89" s="194" t="s">
        <v>401</v>
      </c>
      <c r="J89" s="195"/>
      <c r="K89" s="194" t="s">
        <v>425</v>
      </c>
      <c r="L89" s="140"/>
      <c r="M89" s="141"/>
    </row>
    <row r="90" spans="1:13" x14ac:dyDescent="0.25">
      <c r="A90" s="42">
        <v>90</v>
      </c>
      <c r="B90" s="42"/>
      <c r="C90" s="199" t="s">
        <v>399</v>
      </c>
      <c r="D90" s="200">
        <v>87</v>
      </c>
      <c r="E90" s="194" t="s">
        <v>234</v>
      </c>
      <c r="F90" s="195" t="s">
        <v>357</v>
      </c>
      <c r="G90" s="194" t="s">
        <v>358</v>
      </c>
      <c r="H90" s="194" t="s">
        <v>358</v>
      </c>
      <c r="I90" s="194">
        <v>1.1000000000000001</v>
      </c>
      <c r="J90" s="195"/>
      <c r="K90" s="194" t="s">
        <v>425</v>
      </c>
      <c r="L90" s="140"/>
      <c r="M90" s="141"/>
    </row>
    <row r="91" spans="1:13" x14ac:dyDescent="0.25">
      <c r="A91" s="42">
        <v>91</v>
      </c>
      <c r="B91" s="42"/>
      <c r="C91" s="199" t="s">
        <v>399</v>
      </c>
      <c r="D91" s="200">
        <v>88</v>
      </c>
      <c r="E91" s="241" t="s">
        <v>235</v>
      </c>
      <c r="F91" s="195" t="s">
        <v>359</v>
      </c>
      <c r="G91" s="194">
        <v>4</v>
      </c>
      <c r="H91" s="194">
        <v>4</v>
      </c>
      <c r="I91" s="194">
        <v>4</v>
      </c>
      <c r="J91" s="195"/>
      <c r="K91" s="194" t="s">
        <v>425</v>
      </c>
      <c r="L91" s="140"/>
      <c r="M91" s="141"/>
    </row>
    <row r="92" spans="1:13" x14ac:dyDescent="0.25">
      <c r="A92" s="42">
        <v>92</v>
      </c>
      <c r="B92" s="42"/>
      <c r="C92" s="199" t="s">
        <v>399</v>
      </c>
      <c r="D92" s="200">
        <v>89</v>
      </c>
      <c r="E92" s="194" t="s">
        <v>236</v>
      </c>
      <c r="F92" s="195" t="s">
        <v>360</v>
      </c>
      <c r="G92" s="194">
        <v>45</v>
      </c>
      <c r="H92" s="194">
        <v>45</v>
      </c>
      <c r="I92" s="194">
        <v>55</v>
      </c>
      <c r="J92" s="210" t="s">
        <v>11</v>
      </c>
      <c r="K92" s="194" t="s">
        <v>427</v>
      </c>
      <c r="L92" s="140"/>
      <c r="M92" s="141"/>
    </row>
    <row r="93" spans="1:13" x14ac:dyDescent="0.25">
      <c r="A93" s="42">
        <v>93</v>
      </c>
      <c r="B93" s="42"/>
      <c r="C93" s="199" t="s">
        <v>399</v>
      </c>
      <c r="D93" s="200">
        <v>90</v>
      </c>
      <c r="E93" s="194" t="s">
        <v>237</v>
      </c>
      <c r="F93" s="195" t="s">
        <v>361</v>
      </c>
      <c r="G93" s="194">
        <v>4</v>
      </c>
      <c r="H93" s="194">
        <v>4</v>
      </c>
      <c r="I93" s="194">
        <v>4</v>
      </c>
      <c r="J93" s="195"/>
      <c r="K93" s="194" t="s">
        <v>425</v>
      </c>
      <c r="L93" s="140"/>
      <c r="M93" s="141"/>
    </row>
    <row r="94" spans="1:13" x14ac:dyDescent="0.25">
      <c r="A94" s="42">
        <v>94</v>
      </c>
      <c r="B94" s="42"/>
      <c r="C94" s="199" t="s">
        <v>399</v>
      </c>
      <c r="D94" s="200">
        <v>91</v>
      </c>
      <c r="E94" s="194" t="s">
        <v>238</v>
      </c>
      <c r="F94" s="195" t="s">
        <v>362</v>
      </c>
      <c r="G94" s="194">
        <v>3</v>
      </c>
      <c r="H94" s="194">
        <v>3</v>
      </c>
      <c r="I94" s="194">
        <v>3</v>
      </c>
      <c r="J94" s="195"/>
      <c r="K94" s="194" t="s">
        <v>425</v>
      </c>
      <c r="L94" s="140"/>
      <c r="M94" s="141"/>
    </row>
    <row r="95" spans="1:13" x14ac:dyDescent="0.25">
      <c r="A95" s="42">
        <v>95</v>
      </c>
      <c r="B95" s="42"/>
      <c r="C95" s="199" t="s">
        <v>399</v>
      </c>
      <c r="D95" s="200">
        <v>92</v>
      </c>
      <c r="E95" s="194"/>
      <c r="F95" s="195" t="s">
        <v>404</v>
      </c>
      <c r="G95" s="194" t="s">
        <v>358</v>
      </c>
      <c r="H95" s="194" t="s">
        <v>358</v>
      </c>
      <c r="I95" s="194">
        <v>1.1000000000000001</v>
      </c>
      <c r="J95" s="195"/>
      <c r="K95" s="194" t="s">
        <v>425</v>
      </c>
      <c r="L95" s="140"/>
      <c r="M95" s="141"/>
    </row>
    <row r="96" spans="1:13" x14ac:dyDescent="0.25">
      <c r="A96" s="42">
        <v>96</v>
      </c>
      <c r="B96" s="42"/>
      <c r="C96" s="199" t="s">
        <v>399</v>
      </c>
      <c r="D96" s="200">
        <v>93</v>
      </c>
      <c r="E96" s="194" t="s">
        <v>239</v>
      </c>
      <c r="F96" s="195" t="s">
        <v>363</v>
      </c>
      <c r="G96" s="194">
        <v>0.55000000000000004</v>
      </c>
      <c r="H96" s="194">
        <v>0.55000000000000004</v>
      </c>
      <c r="I96" s="194">
        <v>0.55000000000000004</v>
      </c>
      <c r="J96" s="195"/>
      <c r="K96" s="194" t="s">
        <v>425</v>
      </c>
      <c r="L96" s="140"/>
      <c r="M96" s="141"/>
    </row>
    <row r="97" spans="1:18" x14ac:dyDescent="0.25">
      <c r="A97" s="42">
        <v>97</v>
      </c>
      <c r="B97" s="42"/>
      <c r="C97" s="199" t="s">
        <v>399</v>
      </c>
      <c r="D97" s="200">
        <v>94</v>
      </c>
      <c r="E97" s="194" t="s">
        <v>240</v>
      </c>
      <c r="F97" s="195" t="s">
        <v>364</v>
      </c>
      <c r="G97" s="194">
        <v>0.55000000000000004</v>
      </c>
      <c r="H97" s="194">
        <v>0.55000000000000004</v>
      </c>
      <c r="I97" s="194">
        <v>0.55000000000000004</v>
      </c>
      <c r="J97" s="195"/>
      <c r="K97" s="194" t="s">
        <v>425</v>
      </c>
      <c r="L97" s="140"/>
      <c r="M97" s="141"/>
    </row>
    <row r="98" spans="1:18" x14ac:dyDescent="0.25">
      <c r="A98" s="42">
        <v>98</v>
      </c>
      <c r="B98" s="42"/>
      <c r="C98" s="199" t="s">
        <v>399</v>
      </c>
      <c r="D98" s="200">
        <v>95</v>
      </c>
      <c r="E98" s="194" t="s">
        <v>241</v>
      </c>
      <c r="F98" s="195" t="s">
        <v>365</v>
      </c>
      <c r="G98" s="194">
        <v>1.5</v>
      </c>
      <c r="H98" s="194">
        <v>1.5</v>
      </c>
      <c r="I98" s="194">
        <v>1.5</v>
      </c>
      <c r="J98" s="195"/>
      <c r="K98" s="194" t="s">
        <v>425</v>
      </c>
      <c r="L98" s="140"/>
      <c r="M98" s="141"/>
    </row>
    <row r="99" spans="1:18" x14ac:dyDescent="0.25">
      <c r="A99" s="42">
        <v>99</v>
      </c>
      <c r="B99" s="42"/>
      <c r="C99" s="199" t="s">
        <v>399</v>
      </c>
      <c r="D99" s="200">
        <v>96</v>
      </c>
      <c r="E99" s="194" t="s">
        <v>242</v>
      </c>
      <c r="F99" s="195" t="s">
        <v>366</v>
      </c>
      <c r="G99" s="194">
        <v>1.5</v>
      </c>
      <c r="H99" s="194">
        <v>1.5</v>
      </c>
      <c r="I99" s="194">
        <v>1.5</v>
      </c>
      <c r="J99" s="195"/>
      <c r="K99" s="194" t="s">
        <v>425</v>
      </c>
      <c r="L99" s="140"/>
      <c r="M99" s="141"/>
    </row>
    <row r="100" spans="1:18" x14ac:dyDescent="0.25">
      <c r="A100" s="42">
        <v>100</v>
      </c>
      <c r="B100" s="42"/>
      <c r="C100" s="199" t="s">
        <v>399</v>
      </c>
      <c r="D100" s="200">
        <v>97</v>
      </c>
      <c r="E100" s="194" t="s">
        <v>243</v>
      </c>
      <c r="F100" s="195" t="s">
        <v>367</v>
      </c>
      <c r="G100" s="194">
        <v>3</v>
      </c>
      <c r="H100" s="194">
        <v>3</v>
      </c>
      <c r="I100" s="194">
        <v>3</v>
      </c>
      <c r="J100" s="195"/>
      <c r="K100" s="194" t="s">
        <v>425</v>
      </c>
      <c r="L100" s="140"/>
      <c r="M100" s="141"/>
    </row>
    <row r="101" spans="1:18" x14ac:dyDescent="0.25">
      <c r="A101" s="42">
        <v>102</v>
      </c>
      <c r="B101" s="42"/>
      <c r="C101" s="199" t="s">
        <v>399</v>
      </c>
      <c r="D101" s="200">
        <v>98</v>
      </c>
      <c r="E101" s="194" t="s">
        <v>244</v>
      </c>
      <c r="F101" s="195" t="s">
        <v>368</v>
      </c>
      <c r="G101" s="194">
        <v>3</v>
      </c>
      <c r="H101" s="194">
        <v>3</v>
      </c>
      <c r="I101" s="194">
        <v>3</v>
      </c>
      <c r="J101" s="195"/>
      <c r="K101" s="194" t="s">
        <v>425</v>
      </c>
      <c r="L101" s="140"/>
      <c r="M101" s="141"/>
    </row>
    <row r="102" spans="1:18" x14ac:dyDescent="0.25">
      <c r="A102" s="42">
        <v>103</v>
      </c>
      <c r="B102" s="42"/>
      <c r="C102" s="199" t="s">
        <v>399</v>
      </c>
      <c r="D102" s="200">
        <v>99</v>
      </c>
      <c r="E102" s="194" t="s">
        <v>245</v>
      </c>
      <c r="F102" s="195" t="s">
        <v>369</v>
      </c>
      <c r="G102" s="194" t="s">
        <v>370</v>
      </c>
      <c r="H102" s="194" t="s">
        <v>370</v>
      </c>
      <c r="I102" s="194">
        <v>11</v>
      </c>
      <c r="J102" s="210" t="s">
        <v>5</v>
      </c>
      <c r="K102" s="194" t="s">
        <v>429</v>
      </c>
      <c r="L102" s="140"/>
      <c r="M102" s="141"/>
    </row>
    <row r="103" spans="1:18" x14ac:dyDescent="0.25">
      <c r="A103" s="42">
        <v>104</v>
      </c>
      <c r="B103" s="42"/>
      <c r="C103" s="199" t="s">
        <v>399</v>
      </c>
      <c r="D103" s="200">
        <v>100</v>
      </c>
      <c r="E103" s="194" t="s">
        <v>246</v>
      </c>
      <c r="F103" s="195" t="s">
        <v>371</v>
      </c>
      <c r="G103" s="194">
        <v>3</v>
      </c>
      <c r="H103" s="194">
        <v>3</v>
      </c>
      <c r="I103" s="194">
        <v>3</v>
      </c>
      <c r="J103" s="195"/>
      <c r="K103" s="194" t="s">
        <v>425</v>
      </c>
      <c r="L103" s="140"/>
      <c r="M103" s="141"/>
    </row>
    <row r="104" spans="1:18" x14ac:dyDescent="0.25">
      <c r="A104" s="42">
        <v>105</v>
      </c>
      <c r="B104" s="42"/>
      <c r="C104" s="199" t="s">
        <v>399</v>
      </c>
      <c r="D104" s="200">
        <v>101</v>
      </c>
      <c r="E104" s="194" t="s">
        <v>247</v>
      </c>
      <c r="F104" s="195" t="s">
        <v>372</v>
      </c>
      <c r="G104" s="194">
        <v>3</v>
      </c>
      <c r="H104" s="194">
        <v>3</v>
      </c>
      <c r="I104" s="194">
        <v>3</v>
      </c>
      <c r="J104" s="195"/>
      <c r="K104" s="194" t="s">
        <v>425</v>
      </c>
      <c r="L104" s="140"/>
      <c r="M104" s="141"/>
    </row>
    <row r="105" spans="1:18" x14ac:dyDescent="0.25">
      <c r="A105" s="42">
        <v>106</v>
      </c>
      <c r="B105" s="42"/>
      <c r="C105" s="199" t="s">
        <v>399</v>
      </c>
      <c r="D105" s="200">
        <v>102</v>
      </c>
      <c r="E105" s="194" t="s">
        <v>248</v>
      </c>
      <c r="F105" s="195" t="s">
        <v>373</v>
      </c>
      <c r="G105" s="194">
        <v>1.5</v>
      </c>
      <c r="H105" s="194">
        <v>1.5</v>
      </c>
      <c r="I105" s="194">
        <v>1.5</v>
      </c>
      <c r="J105" s="195"/>
      <c r="K105" s="194" t="s">
        <v>425</v>
      </c>
      <c r="L105" s="140"/>
      <c r="M105" s="141"/>
    </row>
    <row r="106" spans="1:18" x14ac:dyDescent="0.25">
      <c r="A106" s="42">
        <v>107</v>
      </c>
      <c r="B106" s="42"/>
      <c r="C106" s="199" t="s">
        <v>399</v>
      </c>
      <c r="D106" s="200">
        <v>103</v>
      </c>
      <c r="E106" s="194" t="s">
        <v>249</v>
      </c>
      <c r="F106" s="195" t="s">
        <v>374</v>
      </c>
      <c r="G106" s="194">
        <v>3</v>
      </c>
      <c r="H106" s="194">
        <v>3</v>
      </c>
      <c r="I106" s="194">
        <v>3</v>
      </c>
      <c r="J106" s="195"/>
      <c r="K106" s="194" t="s">
        <v>425</v>
      </c>
      <c r="L106" s="140"/>
      <c r="M106" s="141"/>
    </row>
    <row r="107" spans="1:18" x14ac:dyDescent="0.25">
      <c r="A107" s="42">
        <v>108</v>
      </c>
      <c r="B107" s="42"/>
      <c r="C107" s="199" t="s">
        <v>399</v>
      </c>
      <c r="D107" s="200">
        <v>104</v>
      </c>
      <c r="E107" s="194" t="s">
        <v>250</v>
      </c>
      <c r="F107" s="195" t="s">
        <v>375</v>
      </c>
      <c r="G107" s="194">
        <v>3</v>
      </c>
      <c r="H107" s="194">
        <v>3</v>
      </c>
      <c r="I107" s="194">
        <v>3</v>
      </c>
      <c r="J107" s="195"/>
      <c r="K107" s="194" t="s">
        <v>425</v>
      </c>
      <c r="L107" s="140"/>
      <c r="M107" s="141"/>
    </row>
    <row r="108" spans="1:18" x14ac:dyDescent="0.25">
      <c r="A108" s="42">
        <v>109</v>
      </c>
      <c r="B108" s="42"/>
      <c r="C108" s="199" t="s">
        <v>399</v>
      </c>
      <c r="D108" s="200">
        <v>105</v>
      </c>
      <c r="E108" s="199" t="s">
        <v>251</v>
      </c>
      <c r="F108" s="195" t="s">
        <v>376</v>
      </c>
      <c r="G108" s="194">
        <v>3</v>
      </c>
      <c r="H108" s="194">
        <v>3</v>
      </c>
      <c r="I108" s="194">
        <v>3</v>
      </c>
      <c r="J108" s="195"/>
      <c r="K108" s="194" t="s">
        <v>425</v>
      </c>
      <c r="L108" s="140"/>
      <c r="M108" s="141"/>
    </row>
    <row r="109" spans="1:18" x14ac:dyDescent="0.25">
      <c r="A109" s="42">
        <v>110</v>
      </c>
      <c r="B109" s="42"/>
      <c r="C109" s="199" t="s">
        <v>399</v>
      </c>
      <c r="D109" s="200">
        <v>106</v>
      </c>
      <c r="E109" s="194" t="s">
        <v>252</v>
      </c>
      <c r="F109" s="195" t="s">
        <v>377</v>
      </c>
      <c r="G109" s="194">
        <v>4</v>
      </c>
      <c r="H109" s="194">
        <v>4</v>
      </c>
      <c r="I109" s="194">
        <v>4</v>
      </c>
      <c r="J109" s="195"/>
      <c r="K109" s="194" t="s">
        <v>425</v>
      </c>
      <c r="L109" s="140"/>
      <c r="M109" s="141"/>
      <c r="R109" s="132">
        <f>58*0.15</f>
        <v>8.6999999999999993</v>
      </c>
    </row>
    <row r="110" spans="1:18" x14ac:dyDescent="0.25">
      <c r="A110" s="42">
        <v>111</v>
      </c>
      <c r="B110" s="42"/>
      <c r="C110" s="199" t="s">
        <v>399</v>
      </c>
      <c r="D110" s="200">
        <v>107</v>
      </c>
      <c r="E110" s="194" t="s">
        <v>253</v>
      </c>
      <c r="F110" s="195" t="s">
        <v>378</v>
      </c>
      <c r="G110" s="194">
        <v>0.75</v>
      </c>
      <c r="H110" s="194">
        <v>0.75</v>
      </c>
      <c r="I110" s="194">
        <v>0.75</v>
      </c>
      <c r="J110" s="195"/>
      <c r="K110" s="194" t="s">
        <v>425</v>
      </c>
      <c r="L110" s="140"/>
      <c r="M110" s="141"/>
    </row>
    <row r="111" spans="1:18" x14ac:dyDescent="0.25">
      <c r="A111" s="42">
        <v>113</v>
      </c>
      <c r="B111" s="42"/>
      <c r="C111" s="199" t="s">
        <v>399</v>
      </c>
      <c r="D111" s="200">
        <v>108</v>
      </c>
      <c r="E111" s="194" t="s">
        <v>254</v>
      </c>
      <c r="F111" s="195" t="s">
        <v>379</v>
      </c>
      <c r="G111" s="194">
        <v>3</v>
      </c>
      <c r="H111" s="194">
        <v>3</v>
      </c>
      <c r="I111" s="194">
        <v>3</v>
      </c>
      <c r="J111" s="195"/>
      <c r="K111" s="194" t="s">
        <v>425</v>
      </c>
      <c r="L111" s="140"/>
      <c r="M111" s="141"/>
    </row>
    <row r="112" spans="1:18" x14ac:dyDescent="0.25">
      <c r="A112" s="42">
        <v>114</v>
      </c>
      <c r="B112" s="42"/>
      <c r="C112" s="199" t="s">
        <v>399</v>
      </c>
      <c r="D112" s="200">
        <v>109</v>
      </c>
      <c r="E112" s="194"/>
      <c r="F112" s="195" t="s">
        <v>405</v>
      </c>
      <c r="G112" s="194"/>
      <c r="H112" s="194"/>
      <c r="I112" s="194"/>
      <c r="J112" s="195"/>
      <c r="K112" s="194" t="s">
        <v>425</v>
      </c>
      <c r="L112" s="140"/>
      <c r="M112" s="141"/>
    </row>
    <row r="113" spans="1:13" x14ac:dyDescent="0.25">
      <c r="A113" s="42">
        <v>115</v>
      </c>
      <c r="B113" s="42"/>
      <c r="C113" s="199" t="s">
        <v>399</v>
      </c>
      <c r="D113" s="200">
        <v>110</v>
      </c>
      <c r="E113" s="199" t="s">
        <v>255</v>
      </c>
      <c r="F113" s="195" t="s">
        <v>380</v>
      </c>
      <c r="G113" s="194"/>
      <c r="H113" s="194"/>
      <c r="I113" s="194"/>
      <c r="J113" s="195"/>
      <c r="K113" s="194" t="s">
        <v>425</v>
      </c>
      <c r="L113" s="140"/>
      <c r="M113" s="141"/>
    </row>
    <row r="114" spans="1:13" x14ac:dyDescent="0.25">
      <c r="A114" s="42">
        <v>116</v>
      </c>
      <c r="B114" s="42"/>
      <c r="C114" s="199" t="s">
        <v>399</v>
      </c>
      <c r="D114" s="200">
        <v>111</v>
      </c>
      <c r="E114" s="194"/>
      <c r="F114" s="195" t="s">
        <v>406</v>
      </c>
      <c r="G114" s="194"/>
      <c r="H114" s="194"/>
      <c r="I114" s="194"/>
      <c r="J114" s="195"/>
      <c r="K114" s="194" t="s">
        <v>425</v>
      </c>
      <c r="L114" s="140"/>
      <c r="M114" s="141"/>
    </row>
    <row r="115" spans="1:13" x14ac:dyDescent="0.25">
      <c r="A115" s="42">
        <v>117</v>
      </c>
      <c r="B115" s="42"/>
      <c r="C115" s="199" t="s">
        <v>399</v>
      </c>
      <c r="D115" s="200">
        <v>112</v>
      </c>
      <c r="E115" s="194"/>
      <c r="F115" s="195" t="s">
        <v>407</v>
      </c>
      <c r="G115" s="194"/>
      <c r="H115" s="194"/>
      <c r="I115" s="194"/>
      <c r="J115" s="195"/>
      <c r="K115" s="194" t="s">
        <v>425</v>
      </c>
      <c r="L115" s="140"/>
      <c r="M115" s="141"/>
    </row>
    <row r="116" spans="1:13" x14ac:dyDescent="0.25">
      <c r="B116" s="42"/>
      <c r="C116" s="199" t="s">
        <v>399</v>
      </c>
      <c r="D116" s="200">
        <v>113</v>
      </c>
      <c r="E116" s="194" t="s">
        <v>256</v>
      </c>
      <c r="F116" s="195" t="s">
        <v>381</v>
      </c>
      <c r="G116" s="194">
        <v>3</v>
      </c>
      <c r="H116" s="194">
        <v>3</v>
      </c>
      <c r="I116" s="194">
        <v>3</v>
      </c>
      <c r="J116" s="195"/>
      <c r="K116" s="194" t="s">
        <v>425</v>
      </c>
      <c r="L116" s="140"/>
      <c r="M116" s="141"/>
    </row>
    <row r="117" spans="1:13" x14ac:dyDescent="0.25">
      <c r="A117" s="42">
        <v>120</v>
      </c>
      <c r="B117" s="42"/>
      <c r="C117" s="199" t="s">
        <v>399</v>
      </c>
      <c r="D117" s="200">
        <v>114</v>
      </c>
      <c r="E117" s="199" t="s">
        <v>1638</v>
      </c>
      <c r="F117" s="195" t="s">
        <v>382</v>
      </c>
      <c r="G117" s="194" t="s">
        <v>383</v>
      </c>
      <c r="H117" s="194" t="s">
        <v>383</v>
      </c>
      <c r="I117" s="194" t="s">
        <v>383</v>
      </c>
      <c r="J117" s="195"/>
      <c r="K117" s="194" t="s">
        <v>432</v>
      </c>
      <c r="L117" s="140"/>
      <c r="M117" s="141"/>
    </row>
    <row r="118" spans="1:13" x14ac:dyDescent="0.25">
      <c r="A118" s="42">
        <v>121</v>
      </c>
      <c r="B118" s="42"/>
      <c r="C118" s="199" t="s">
        <v>399</v>
      </c>
      <c r="D118" s="200">
        <v>115</v>
      </c>
      <c r="E118" s="199" t="s">
        <v>1639</v>
      </c>
      <c r="F118" s="195" t="s">
        <v>384</v>
      </c>
      <c r="G118" s="194" t="s">
        <v>385</v>
      </c>
      <c r="H118" s="194" t="s">
        <v>385</v>
      </c>
      <c r="I118" s="194">
        <v>6</v>
      </c>
      <c r="J118" s="195"/>
      <c r="K118" s="194" t="s">
        <v>425</v>
      </c>
      <c r="L118" s="140"/>
      <c r="M118" s="141"/>
    </row>
    <row r="119" spans="1:13" x14ac:dyDescent="0.25">
      <c r="A119" s="42">
        <v>122</v>
      </c>
      <c r="B119" s="42"/>
      <c r="C119" s="199" t="s">
        <v>399</v>
      </c>
      <c r="D119" s="200">
        <v>116</v>
      </c>
      <c r="E119" s="199" t="s">
        <v>257</v>
      </c>
      <c r="F119" s="195" t="s">
        <v>386</v>
      </c>
      <c r="G119" s="194" t="s">
        <v>383</v>
      </c>
      <c r="H119" s="194" t="s">
        <v>383</v>
      </c>
      <c r="I119" s="194" t="s">
        <v>383</v>
      </c>
      <c r="J119" s="195"/>
      <c r="K119" s="194" t="s">
        <v>432</v>
      </c>
      <c r="L119" s="140"/>
      <c r="M119" s="141"/>
    </row>
    <row r="120" spans="1:13" x14ac:dyDescent="0.25">
      <c r="A120" s="42">
        <v>123</v>
      </c>
      <c r="B120" s="42"/>
      <c r="C120" s="199" t="s">
        <v>399</v>
      </c>
      <c r="D120" s="200">
        <v>117</v>
      </c>
      <c r="E120" s="199" t="s">
        <v>260</v>
      </c>
      <c r="F120" s="195" t="s">
        <v>387</v>
      </c>
      <c r="G120" s="194">
        <v>3</v>
      </c>
      <c r="H120" s="194">
        <v>3</v>
      </c>
      <c r="I120" s="194">
        <v>3</v>
      </c>
      <c r="J120" s="195"/>
      <c r="K120" s="194" t="s">
        <v>425</v>
      </c>
      <c r="L120" s="140"/>
      <c r="M120" s="141"/>
    </row>
    <row r="121" spans="1:13" x14ac:dyDescent="0.25">
      <c r="A121" s="42">
        <v>124</v>
      </c>
      <c r="B121" s="42"/>
      <c r="C121" s="199" t="s">
        <v>399</v>
      </c>
      <c r="D121" s="200">
        <v>118</v>
      </c>
      <c r="E121" s="199" t="s">
        <v>261</v>
      </c>
      <c r="F121" s="195" t="s">
        <v>408</v>
      </c>
      <c r="G121" s="194"/>
      <c r="H121" s="194"/>
      <c r="I121" s="194"/>
      <c r="J121" s="195"/>
      <c r="K121" s="194" t="s">
        <v>425</v>
      </c>
      <c r="L121" s="140"/>
      <c r="M121" s="141"/>
    </row>
    <row r="122" spans="1:13" x14ac:dyDescent="0.25">
      <c r="A122" s="42">
        <v>125</v>
      </c>
      <c r="B122" s="42"/>
      <c r="C122" s="199" t="s">
        <v>399</v>
      </c>
      <c r="D122" s="200">
        <v>119</v>
      </c>
      <c r="E122" s="194" t="s">
        <v>262</v>
      </c>
      <c r="F122" s="195" t="s">
        <v>388</v>
      </c>
      <c r="G122" s="194">
        <v>110</v>
      </c>
      <c r="H122" s="194">
        <v>110</v>
      </c>
      <c r="I122" s="194">
        <v>110</v>
      </c>
      <c r="J122" s="195"/>
      <c r="K122" s="194" t="s">
        <v>433</v>
      </c>
      <c r="L122" s="140"/>
      <c r="M122" s="141"/>
    </row>
    <row r="123" spans="1:13" x14ac:dyDescent="0.25">
      <c r="A123" s="42">
        <v>126</v>
      </c>
      <c r="B123" s="42"/>
      <c r="C123" s="199" t="s">
        <v>399</v>
      </c>
      <c r="D123" s="200">
        <v>120</v>
      </c>
      <c r="E123" s="194" t="s">
        <v>263</v>
      </c>
      <c r="F123" s="195" t="s">
        <v>389</v>
      </c>
      <c r="G123" s="194">
        <v>0.75</v>
      </c>
      <c r="H123" s="194">
        <v>0.75</v>
      </c>
      <c r="I123" s="194">
        <v>0.75</v>
      </c>
      <c r="J123" s="195"/>
      <c r="K123" s="194" t="s">
        <v>425</v>
      </c>
      <c r="L123" s="140"/>
      <c r="M123" s="141"/>
    </row>
    <row r="124" spans="1:13" x14ac:dyDescent="0.25">
      <c r="A124" s="42">
        <v>127</v>
      </c>
      <c r="B124" s="42"/>
      <c r="C124" s="199" t="s">
        <v>399</v>
      </c>
      <c r="D124" s="200">
        <v>121</v>
      </c>
      <c r="E124" s="194"/>
      <c r="F124" s="195" t="s">
        <v>402</v>
      </c>
      <c r="G124" s="194" t="s">
        <v>403</v>
      </c>
      <c r="H124" s="194" t="s">
        <v>403</v>
      </c>
      <c r="I124" s="194">
        <v>7.5</v>
      </c>
      <c r="J124" s="194" t="s">
        <v>422</v>
      </c>
      <c r="K124" s="194" t="s">
        <v>429</v>
      </c>
      <c r="L124" s="140"/>
      <c r="M124" s="141"/>
    </row>
    <row r="125" spans="1:13" x14ac:dyDescent="0.25">
      <c r="A125" s="42">
        <v>128</v>
      </c>
      <c r="B125" s="42"/>
      <c r="C125" s="199" t="s">
        <v>399</v>
      </c>
      <c r="D125" s="200">
        <v>122</v>
      </c>
      <c r="E125" s="249" t="s">
        <v>264</v>
      </c>
      <c r="F125" s="195" t="s">
        <v>390</v>
      </c>
      <c r="G125" s="194">
        <v>15</v>
      </c>
      <c r="H125" s="194">
        <v>15</v>
      </c>
      <c r="I125" s="194">
        <v>15</v>
      </c>
      <c r="J125" s="101" t="s">
        <v>423</v>
      </c>
      <c r="K125" s="194" t="s">
        <v>429</v>
      </c>
      <c r="L125" s="140"/>
      <c r="M125" s="141"/>
    </row>
    <row r="126" spans="1:13" x14ac:dyDescent="0.25">
      <c r="A126" s="42">
        <v>129</v>
      </c>
      <c r="B126" s="42"/>
      <c r="C126" s="199" t="s">
        <v>399</v>
      </c>
      <c r="D126" s="200">
        <v>123</v>
      </c>
      <c r="E126" s="249" t="s">
        <v>265</v>
      </c>
      <c r="F126" s="195" t="s">
        <v>391</v>
      </c>
      <c r="G126" s="194">
        <v>11</v>
      </c>
      <c r="H126" s="194">
        <v>11</v>
      </c>
      <c r="I126" s="194">
        <v>15</v>
      </c>
      <c r="J126" s="210" t="s">
        <v>7</v>
      </c>
      <c r="K126" s="194" t="s">
        <v>429</v>
      </c>
      <c r="L126" s="140"/>
      <c r="M126" s="141"/>
    </row>
    <row r="127" spans="1:13" x14ac:dyDescent="0.25">
      <c r="A127" s="42">
        <v>130</v>
      </c>
      <c r="B127" s="42"/>
      <c r="C127" s="199" t="s">
        <v>399</v>
      </c>
      <c r="D127" s="200">
        <v>124</v>
      </c>
      <c r="E127" s="249" t="s">
        <v>266</v>
      </c>
      <c r="F127" s="195" t="s">
        <v>392</v>
      </c>
      <c r="G127" s="194">
        <v>75</v>
      </c>
      <c r="H127" s="194">
        <v>75</v>
      </c>
      <c r="I127" s="194">
        <v>90</v>
      </c>
      <c r="J127" s="194" t="s">
        <v>424</v>
      </c>
      <c r="K127" s="194" t="s">
        <v>434</v>
      </c>
      <c r="L127" s="140"/>
      <c r="M127" s="141"/>
    </row>
    <row r="128" spans="1:13" x14ac:dyDescent="0.25">
      <c r="A128" s="42">
        <v>131</v>
      </c>
      <c r="B128" s="42"/>
      <c r="C128" s="199" t="s">
        <v>399</v>
      </c>
      <c r="D128" s="200">
        <v>125</v>
      </c>
      <c r="E128" s="249" t="s">
        <v>267</v>
      </c>
      <c r="F128" s="195" t="s">
        <v>393</v>
      </c>
      <c r="G128" s="194">
        <v>7.5</v>
      </c>
      <c r="H128" s="194">
        <v>7.5</v>
      </c>
      <c r="I128" s="194">
        <v>7.5</v>
      </c>
      <c r="J128" s="195"/>
      <c r="K128" s="194" t="s">
        <v>429</v>
      </c>
      <c r="L128" s="140"/>
      <c r="M128" s="141"/>
    </row>
    <row r="129" spans="1:13" x14ac:dyDescent="0.25">
      <c r="A129" s="42">
        <v>132</v>
      </c>
      <c r="B129" s="42"/>
      <c r="C129" s="199" t="s">
        <v>399</v>
      </c>
      <c r="D129" s="200">
        <v>126</v>
      </c>
      <c r="E129" s="194" t="s">
        <v>268</v>
      </c>
      <c r="F129" s="195" t="s">
        <v>394</v>
      </c>
      <c r="G129" s="194">
        <v>1.5</v>
      </c>
      <c r="H129" s="194">
        <v>1.5</v>
      </c>
      <c r="I129" s="194">
        <v>1.5</v>
      </c>
      <c r="J129" s="195"/>
      <c r="K129" s="194" t="s">
        <v>425</v>
      </c>
      <c r="L129" s="140"/>
      <c r="M129" s="141"/>
    </row>
    <row r="130" spans="1:13" x14ac:dyDescent="0.25">
      <c r="A130" s="42">
        <v>133</v>
      </c>
      <c r="B130" s="42"/>
      <c r="C130" s="199" t="s">
        <v>399</v>
      </c>
      <c r="D130" s="200">
        <v>127</v>
      </c>
      <c r="E130" s="194" t="s">
        <v>269</v>
      </c>
      <c r="F130" s="195" t="s">
        <v>395</v>
      </c>
      <c r="G130" s="194">
        <v>4</v>
      </c>
      <c r="H130" s="194">
        <v>4</v>
      </c>
      <c r="I130" s="194">
        <v>4</v>
      </c>
      <c r="J130" s="195"/>
      <c r="K130" s="194" t="s">
        <v>425</v>
      </c>
      <c r="L130" s="140"/>
      <c r="M130" s="141"/>
    </row>
    <row r="131" spans="1:13" x14ac:dyDescent="0.25">
      <c r="A131" s="42">
        <v>134</v>
      </c>
      <c r="B131" s="42"/>
      <c r="C131" s="199" t="s">
        <v>399</v>
      </c>
      <c r="D131" s="200">
        <v>128</v>
      </c>
      <c r="E131" s="194"/>
      <c r="F131" s="195" t="s">
        <v>409</v>
      </c>
      <c r="G131" s="194"/>
      <c r="H131" s="194"/>
      <c r="I131" s="194"/>
      <c r="J131" s="195"/>
      <c r="K131" s="194" t="s">
        <v>425</v>
      </c>
      <c r="L131" s="140"/>
      <c r="M131" s="141"/>
    </row>
    <row r="132" spans="1:13" x14ac:dyDescent="0.25">
      <c r="A132" s="42">
        <v>135</v>
      </c>
      <c r="B132" s="42"/>
      <c r="C132" s="199" t="s">
        <v>399</v>
      </c>
      <c r="D132" s="200">
        <v>129</v>
      </c>
      <c r="E132" s="194" t="s">
        <v>270</v>
      </c>
      <c r="F132" s="195" t="s">
        <v>396</v>
      </c>
      <c r="G132" s="194">
        <v>1.5</v>
      </c>
      <c r="H132" s="194">
        <v>1.5</v>
      </c>
      <c r="I132" s="194">
        <v>1.5</v>
      </c>
      <c r="J132" s="195"/>
      <c r="K132" s="194" t="s">
        <v>425</v>
      </c>
      <c r="L132" s="140"/>
      <c r="M132" s="141"/>
    </row>
    <row r="133" spans="1:13" x14ac:dyDescent="0.25">
      <c r="A133" s="42">
        <v>136</v>
      </c>
      <c r="B133" s="42"/>
      <c r="C133" s="199" t="s">
        <v>399</v>
      </c>
      <c r="D133" s="200">
        <v>130</v>
      </c>
      <c r="E133" s="194" t="s">
        <v>271</v>
      </c>
      <c r="F133" s="195" t="s">
        <v>397</v>
      </c>
      <c r="G133" s="194">
        <v>0.55000000000000004</v>
      </c>
      <c r="H133" s="194">
        <v>0.55000000000000004</v>
      </c>
      <c r="I133" s="194">
        <v>0.55000000000000004</v>
      </c>
      <c r="J133" s="195"/>
      <c r="K133" s="194" t="s">
        <v>425</v>
      </c>
      <c r="L133" s="140"/>
      <c r="M133" s="141"/>
    </row>
    <row r="134" spans="1:13" x14ac:dyDescent="0.25">
      <c r="A134" s="42">
        <v>137</v>
      </c>
      <c r="B134" s="42"/>
      <c r="C134" s="199" t="s">
        <v>399</v>
      </c>
      <c r="D134" s="200">
        <v>131</v>
      </c>
      <c r="E134" s="194"/>
      <c r="F134" s="195" t="s">
        <v>410</v>
      </c>
      <c r="G134" s="194">
        <v>11</v>
      </c>
      <c r="H134" s="194">
        <v>11</v>
      </c>
      <c r="I134" s="194">
        <v>11</v>
      </c>
      <c r="J134" s="195"/>
      <c r="K134" s="194" t="s">
        <v>429</v>
      </c>
      <c r="L134" s="140"/>
      <c r="M134" s="141"/>
    </row>
    <row r="135" spans="1:13" x14ac:dyDescent="0.25">
      <c r="A135" s="42">
        <v>138</v>
      </c>
      <c r="B135" s="42"/>
      <c r="C135" s="199" t="s">
        <v>399</v>
      </c>
      <c r="D135" s="200">
        <v>132</v>
      </c>
      <c r="E135" s="194"/>
      <c r="F135" s="195" t="s">
        <v>410</v>
      </c>
      <c r="G135" s="194">
        <v>11</v>
      </c>
      <c r="H135" s="194">
        <v>11</v>
      </c>
      <c r="I135" s="194">
        <v>11</v>
      </c>
      <c r="J135" s="195"/>
      <c r="K135" s="194" t="s">
        <v>429</v>
      </c>
      <c r="L135" s="140"/>
      <c r="M135" s="141"/>
    </row>
    <row r="136" spans="1:13" x14ac:dyDescent="0.25">
      <c r="A136" s="42">
        <v>139</v>
      </c>
      <c r="B136" s="42"/>
      <c r="C136" s="199" t="s">
        <v>399</v>
      </c>
      <c r="D136" s="200">
        <v>133</v>
      </c>
      <c r="E136" s="194"/>
      <c r="F136" s="195" t="s">
        <v>411</v>
      </c>
      <c r="G136" s="194">
        <v>5.5</v>
      </c>
      <c r="H136" s="194">
        <v>5.5</v>
      </c>
      <c r="I136" s="194">
        <v>5.5</v>
      </c>
      <c r="J136" s="195"/>
      <c r="K136" s="194" t="s">
        <v>425</v>
      </c>
      <c r="L136" s="140"/>
      <c r="M136" s="141"/>
    </row>
    <row r="137" spans="1:13" x14ac:dyDescent="0.25">
      <c r="A137" s="42">
        <v>140</v>
      </c>
      <c r="B137" s="42"/>
      <c r="C137" s="199" t="s">
        <v>399</v>
      </c>
      <c r="D137" s="200">
        <v>134</v>
      </c>
      <c r="E137" s="194"/>
      <c r="F137" s="195" t="s">
        <v>412</v>
      </c>
      <c r="G137" s="194">
        <v>7.5</v>
      </c>
      <c r="H137" s="194">
        <v>7.5</v>
      </c>
      <c r="I137" s="194">
        <v>7.5</v>
      </c>
      <c r="J137" s="195"/>
      <c r="K137" s="194" t="s">
        <v>429</v>
      </c>
      <c r="L137" s="140"/>
      <c r="M137" s="141"/>
    </row>
    <row r="138" spans="1:13" x14ac:dyDescent="0.25">
      <c r="A138" s="42">
        <v>141</v>
      </c>
      <c r="B138" s="42"/>
      <c r="C138" s="199" t="s">
        <v>399</v>
      </c>
      <c r="D138" s="200">
        <v>135</v>
      </c>
      <c r="E138" s="194"/>
      <c r="F138" s="195" t="s">
        <v>412</v>
      </c>
      <c r="G138" s="194">
        <v>7.5</v>
      </c>
      <c r="H138" s="194">
        <v>7.5</v>
      </c>
      <c r="I138" s="194">
        <v>7.5</v>
      </c>
      <c r="J138" s="195"/>
      <c r="K138" s="194" t="s">
        <v>429</v>
      </c>
      <c r="L138" s="140"/>
      <c r="M138" s="141"/>
    </row>
    <row r="139" spans="1:13" x14ac:dyDescent="0.25">
      <c r="A139" s="42">
        <v>142</v>
      </c>
      <c r="B139" s="42"/>
      <c r="C139" s="199" t="s">
        <v>399</v>
      </c>
      <c r="D139" s="200">
        <v>136</v>
      </c>
      <c r="E139" s="194"/>
      <c r="F139" s="195" t="s">
        <v>413</v>
      </c>
      <c r="G139" s="194">
        <v>7.5</v>
      </c>
      <c r="H139" s="194">
        <v>7.5</v>
      </c>
      <c r="I139" s="194">
        <v>7.5</v>
      </c>
      <c r="J139" s="195"/>
      <c r="K139" s="202"/>
      <c r="L139" s="140"/>
      <c r="M139" s="141"/>
    </row>
    <row r="140" spans="1:13" x14ac:dyDescent="0.25">
      <c r="A140" s="42">
        <v>143</v>
      </c>
      <c r="B140" s="42"/>
      <c r="C140" s="199" t="s">
        <v>399</v>
      </c>
      <c r="D140" s="200">
        <v>137</v>
      </c>
      <c r="E140" s="194"/>
      <c r="F140" s="195" t="s">
        <v>413</v>
      </c>
      <c r="G140" s="194">
        <v>7.5</v>
      </c>
      <c r="H140" s="194">
        <v>7.5</v>
      </c>
      <c r="I140" s="194">
        <v>7.5</v>
      </c>
      <c r="J140" s="195"/>
      <c r="K140" s="202"/>
      <c r="L140" s="140"/>
      <c r="M140" s="141"/>
    </row>
    <row r="141" spans="1:13" x14ac:dyDescent="0.25">
      <c r="A141" s="42">
        <v>144</v>
      </c>
      <c r="B141" s="42"/>
      <c r="C141" s="199" t="s">
        <v>399</v>
      </c>
      <c r="D141" s="200">
        <v>138</v>
      </c>
      <c r="E141" s="194"/>
      <c r="F141" s="195" t="s">
        <v>413</v>
      </c>
      <c r="G141" s="194">
        <v>7.5</v>
      </c>
      <c r="H141" s="194">
        <v>7.5</v>
      </c>
      <c r="I141" s="194">
        <v>7.5</v>
      </c>
      <c r="J141" s="195"/>
      <c r="K141" s="202"/>
      <c r="L141" s="140"/>
      <c r="M141" s="141"/>
    </row>
    <row r="142" spans="1:13" x14ac:dyDescent="0.25">
      <c r="A142" s="42">
        <v>145</v>
      </c>
      <c r="B142" s="42"/>
      <c r="C142" s="199" t="s">
        <v>399</v>
      </c>
      <c r="D142" s="200">
        <v>139</v>
      </c>
      <c r="E142" s="194"/>
      <c r="F142" s="195" t="s">
        <v>413</v>
      </c>
      <c r="G142" s="194">
        <v>7.5</v>
      </c>
      <c r="H142" s="194">
        <v>7.5</v>
      </c>
      <c r="I142" s="194">
        <v>7.5</v>
      </c>
      <c r="J142" s="195"/>
      <c r="K142" s="202"/>
      <c r="L142" s="140"/>
      <c r="M142" s="141"/>
    </row>
    <row r="143" spans="1:13" x14ac:dyDescent="0.25">
      <c r="A143" s="42">
        <v>146</v>
      </c>
      <c r="B143" s="42"/>
      <c r="C143" s="199" t="s">
        <v>399</v>
      </c>
      <c r="D143" s="200">
        <v>140</v>
      </c>
      <c r="E143" s="194"/>
      <c r="F143" s="195" t="s">
        <v>413</v>
      </c>
      <c r="G143" s="194">
        <v>7.5</v>
      </c>
      <c r="H143" s="194">
        <v>7.5</v>
      </c>
      <c r="I143" s="194">
        <v>7.5</v>
      </c>
      <c r="J143" s="195"/>
      <c r="K143" s="202"/>
      <c r="L143" s="140"/>
      <c r="M143" s="141"/>
    </row>
    <row r="144" spans="1:13" x14ac:dyDescent="0.25">
      <c r="A144" s="42">
        <v>147</v>
      </c>
      <c r="B144" s="42"/>
      <c r="C144" s="199" t="s">
        <v>399</v>
      </c>
      <c r="D144" s="200">
        <v>141</v>
      </c>
      <c r="E144" s="194"/>
      <c r="F144" s="195" t="s">
        <v>413</v>
      </c>
      <c r="G144" s="194">
        <v>7.5</v>
      </c>
      <c r="H144" s="194">
        <v>7.5</v>
      </c>
      <c r="I144" s="194">
        <v>7.5</v>
      </c>
      <c r="J144" s="195"/>
      <c r="K144" s="202"/>
      <c r="L144" s="140"/>
      <c r="M144" s="141"/>
    </row>
    <row r="145" spans="1:17" x14ac:dyDescent="0.25">
      <c r="A145" s="42">
        <v>148</v>
      </c>
      <c r="B145" s="42"/>
      <c r="C145" s="199" t="s">
        <v>399</v>
      </c>
      <c r="D145" s="200">
        <v>142</v>
      </c>
      <c r="E145" s="194"/>
      <c r="F145" s="195" t="s">
        <v>413</v>
      </c>
      <c r="G145" s="194">
        <v>7.5</v>
      </c>
      <c r="H145" s="194">
        <v>7.5</v>
      </c>
      <c r="I145" s="194">
        <v>7.5</v>
      </c>
      <c r="J145" s="195"/>
      <c r="K145" s="202"/>
      <c r="L145" s="140"/>
      <c r="M145" s="141"/>
    </row>
    <row r="146" spans="1:17" x14ac:dyDescent="0.25">
      <c r="A146" s="42">
        <v>149</v>
      </c>
      <c r="B146" s="42"/>
      <c r="C146" s="199" t="s">
        <v>399</v>
      </c>
      <c r="D146" s="200">
        <v>143</v>
      </c>
      <c r="E146" s="194"/>
      <c r="F146" s="195" t="s">
        <v>413</v>
      </c>
      <c r="G146" s="194">
        <v>7.5</v>
      </c>
      <c r="H146" s="194">
        <v>7.5</v>
      </c>
      <c r="I146" s="194">
        <v>7.5</v>
      </c>
      <c r="J146" s="195"/>
      <c r="K146" s="202"/>
      <c r="L146" s="140"/>
      <c r="M146" s="141"/>
    </row>
    <row r="147" spans="1:17" x14ac:dyDescent="0.25">
      <c r="A147" s="42">
        <v>150</v>
      </c>
      <c r="B147" s="42"/>
      <c r="C147" s="199" t="s">
        <v>399</v>
      </c>
      <c r="D147" s="200">
        <v>144</v>
      </c>
      <c r="E147" s="194"/>
      <c r="F147" s="195" t="s">
        <v>413</v>
      </c>
      <c r="G147" s="194">
        <v>7.5</v>
      </c>
      <c r="H147" s="194">
        <v>7.5</v>
      </c>
      <c r="I147" s="194">
        <v>7.5</v>
      </c>
      <c r="J147" s="195"/>
      <c r="K147" s="202"/>
      <c r="L147" s="140"/>
      <c r="M147" s="141"/>
    </row>
    <row r="148" spans="1:17" x14ac:dyDescent="0.25">
      <c r="A148" s="42">
        <v>151</v>
      </c>
      <c r="B148" s="42"/>
      <c r="C148" s="199" t="s">
        <v>399</v>
      </c>
      <c r="D148" s="200">
        <v>145</v>
      </c>
      <c r="E148" s="194"/>
      <c r="F148" s="195" t="s">
        <v>413</v>
      </c>
      <c r="G148" s="194">
        <v>7.5</v>
      </c>
      <c r="H148" s="194">
        <v>7.5</v>
      </c>
      <c r="I148" s="194">
        <v>7.5</v>
      </c>
      <c r="J148" s="195"/>
      <c r="K148" s="202"/>
      <c r="L148" s="140"/>
      <c r="M148" s="141"/>
    </row>
    <row r="149" spans="1:17" x14ac:dyDescent="0.25">
      <c r="A149" s="42">
        <v>152</v>
      </c>
      <c r="B149" s="42"/>
      <c r="C149" s="199" t="s">
        <v>399</v>
      </c>
      <c r="D149" s="200">
        <v>146</v>
      </c>
      <c r="E149" s="194"/>
      <c r="F149" s="195" t="s">
        <v>413</v>
      </c>
      <c r="G149" s="194">
        <v>7.5</v>
      </c>
      <c r="H149" s="194">
        <v>7.5</v>
      </c>
      <c r="I149" s="194">
        <v>7.5</v>
      </c>
      <c r="J149" s="195"/>
      <c r="K149" s="202"/>
      <c r="L149" s="140"/>
      <c r="M149" s="141"/>
    </row>
    <row r="150" spans="1:17" x14ac:dyDescent="0.25">
      <c r="A150" s="42">
        <v>153</v>
      </c>
      <c r="B150" s="42"/>
      <c r="C150" s="199" t="s">
        <v>399</v>
      </c>
      <c r="D150" s="200">
        <v>147</v>
      </c>
      <c r="E150" s="194"/>
      <c r="F150" s="195" t="s">
        <v>413</v>
      </c>
      <c r="G150" s="194">
        <v>7.5</v>
      </c>
      <c r="H150" s="194">
        <v>7.5</v>
      </c>
      <c r="I150" s="194">
        <v>7.5</v>
      </c>
      <c r="J150" s="195"/>
      <c r="K150" s="202"/>
      <c r="L150" s="140"/>
      <c r="M150" s="141"/>
    </row>
    <row r="151" spans="1:17" x14ac:dyDescent="0.25">
      <c r="A151" s="42">
        <v>154</v>
      </c>
      <c r="B151" s="42"/>
      <c r="C151" s="199" t="s">
        <v>399</v>
      </c>
      <c r="D151" s="200">
        <v>148</v>
      </c>
      <c r="E151" s="194"/>
      <c r="F151" s="195" t="s">
        <v>413</v>
      </c>
      <c r="G151" s="194">
        <v>7.5</v>
      </c>
      <c r="H151" s="194">
        <v>7.5</v>
      </c>
      <c r="I151" s="194">
        <v>7.5</v>
      </c>
      <c r="J151" s="195"/>
      <c r="K151" s="202"/>
      <c r="L151" s="140"/>
      <c r="M151" s="141"/>
    </row>
    <row r="152" spans="1:17" x14ac:dyDescent="0.25">
      <c r="A152" s="42">
        <v>155</v>
      </c>
      <c r="B152" s="42"/>
      <c r="C152" s="199" t="s">
        <v>399</v>
      </c>
      <c r="D152" s="200">
        <v>149</v>
      </c>
      <c r="E152" s="194"/>
      <c r="F152" s="195" t="s">
        <v>413</v>
      </c>
      <c r="G152" s="194">
        <v>7.5</v>
      </c>
      <c r="H152" s="194">
        <v>7.5</v>
      </c>
      <c r="I152" s="194">
        <v>7.5</v>
      </c>
      <c r="J152" s="195"/>
      <c r="K152" s="203"/>
      <c r="L152" s="140"/>
      <c r="M152" s="141"/>
    </row>
    <row r="153" spans="1:17" x14ac:dyDescent="0.25">
      <c r="A153" s="42">
        <v>156</v>
      </c>
      <c r="B153" s="42"/>
      <c r="C153" s="199" t="s">
        <v>399</v>
      </c>
      <c r="D153" s="200">
        <v>150</v>
      </c>
      <c r="E153" s="194"/>
      <c r="F153" s="195" t="s">
        <v>413</v>
      </c>
      <c r="G153" s="194">
        <v>7.5</v>
      </c>
      <c r="H153" s="194">
        <v>7.5</v>
      </c>
      <c r="I153" s="194">
        <v>7.5</v>
      </c>
      <c r="J153" s="195"/>
      <c r="K153" s="203"/>
      <c r="L153" s="140"/>
      <c r="M153" s="141"/>
    </row>
    <row r="154" spans="1:17" x14ac:dyDescent="0.25">
      <c r="A154" s="42">
        <v>157</v>
      </c>
      <c r="B154" s="42"/>
      <c r="C154" s="199" t="s">
        <v>399</v>
      </c>
      <c r="D154" s="200">
        <v>151</v>
      </c>
      <c r="E154" s="194"/>
      <c r="F154" s="195" t="s">
        <v>413</v>
      </c>
      <c r="G154" s="194">
        <v>7.5</v>
      </c>
      <c r="H154" s="194">
        <v>7.5</v>
      </c>
      <c r="I154" s="194">
        <v>7.5</v>
      </c>
      <c r="J154" s="195"/>
      <c r="K154" s="202"/>
      <c r="L154" s="140"/>
      <c r="M154" s="141"/>
    </row>
    <row r="155" spans="1:17" x14ac:dyDescent="0.25">
      <c r="A155" s="42">
        <v>158</v>
      </c>
      <c r="B155" s="42"/>
      <c r="C155" s="199" t="s">
        <v>399</v>
      </c>
      <c r="D155" s="200">
        <v>152</v>
      </c>
      <c r="E155" s="194"/>
      <c r="F155" s="195" t="s">
        <v>413</v>
      </c>
      <c r="G155" s="194">
        <v>7.5</v>
      </c>
      <c r="H155" s="194">
        <v>7.5</v>
      </c>
      <c r="I155" s="194">
        <v>7.5</v>
      </c>
      <c r="J155" s="195"/>
      <c r="K155" s="202"/>
      <c r="L155" s="140"/>
      <c r="M155" s="141"/>
    </row>
    <row r="156" spans="1:17" x14ac:dyDescent="0.25">
      <c r="A156" s="42">
        <v>159</v>
      </c>
      <c r="B156" s="42"/>
      <c r="C156" s="199" t="s">
        <v>399</v>
      </c>
      <c r="D156" s="200">
        <v>153</v>
      </c>
      <c r="E156" s="194"/>
      <c r="F156" s="195" t="s">
        <v>413</v>
      </c>
      <c r="G156" s="194">
        <v>7.5</v>
      </c>
      <c r="H156" s="194">
        <v>7.5</v>
      </c>
      <c r="I156" s="194">
        <v>7.5</v>
      </c>
      <c r="J156" s="195"/>
      <c r="K156" s="202"/>
      <c r="L156" s="140"/>
      <c r="M156" s="141"/>
    </row>
    <row r="157" spans="1:17" x14ac:dyDescent="0.25">
      <c r="A157" s="42">
        <v>160</v>
      </c>
      <c r="B157" s="42"/>
      <c r="C157" s="199" t="s">
        <v>399</v>
      </c>
      <c r="D157" s="200">
        <v>154</v>
      </c>
      <c r="E157" s="194"/>
      <c r="F157" s="195" t="s">
        <v>413</v>
      </c>
      <c r="G157" s="194">
        <v>55</v>
      </c>
      <c r="H157" s="194">
        <v>55</v>
      </c>
      <c r="I157" s="194">
        <v>55</v>
      </c>
      <c r="J157" s="204"/>
      <c r="K157" s="203"/>
      <c r="L157" s="140"/>
      <c r="M157" s="141"/>
      <c r="N157" s="44"/>
      <c r="O157" s="44"/>
      <c r="P157" s="44"/>
      <c r="Q157" s="44"/>
    </row>
    <row r="158" spans="1:17" x14ac:dyDescent="0.25">
      <c r="A158" s="42">
        <v>161</v>
      </c>
      <c r="B158" s="42"/>
      <c r="C158" s="199" t="s">
        <v>399</v>
      </c>
      <c r="D158" s="200">
        <v>155</v>
      </c>
      <c r="E158" s="194"/>
      <c r="F158" s="195" t="s">
        <v>413</v>
      </c>
      <c r="G158" s="194">
        <v>30</v>
      </c>
      <c r="H158" s="194">
        <v>30</v>
      </c>
      <c r="I158" s="194">
        <v>30</v>
      </c>
      <c r="J158" s="204"/>
      <c r="K158" s="203"/>
      <c r="L158" s="140"/>
      <c r="M158" s="141" t="s">
        <v>134</v>
      </c>
      <c r="N158" s="44"/>
      <c r="O158" s="44"/>
      <c r="P158" s="44"/>
      <c r="Q158" s="44"/>
    </row>
    <row r="159" spans="1:17" x14ac:dyDescent="0.25">
      <c r="A159" s="42">
        <v>162</v>
      </c>
      <c r="B159" s="42"/>
      <c r="C159" s="199" t="s">
        <v>399</v>
      </c>
      <c r="D159" s="200">
        <v>156</v>
      </c>
      <c r="E159" s="194"/>
      <c r="F159" s="195" t="s">
        <v>413</v>
      </c>
      <c r="G159" s="194">
        <v>30</v>
      </c>
      <c r="H159" s="194">
        <v>30</v>
      </c>
      <c r="I159" s="194">
        <v>30</v>
      </c>
      <c r="J159" s="204"/>
      <c r="K159" s="203"/>
      <c r="L159" s="140"/>
      <c r="M159" s="141"/>
      <c r="N159" s="44"/>
      <c r="O159" s="44"/>
      <c r="P159" s="44"/>
      <c r="Q159" s="44"/>
    </row>
    <row r="160" spans="1:17" x14ac:dyDescent="0.25">
      <c r="A160" s="42">
        <v>163</v>
      </c>
      <c r="B160" s="42"/>
      <c r="C160" s="199" t="s">
        <v>399</v>
      </c>
      <c r="D160" s="200">
        <v>157</v>
      </c>
      <c r="E160" s="194"/>
      <c r="F160" s="195" t="s">
        <v>413</v>
      </c>
      <c r="G160" s="194">
        <v>18.5</v>
      </c>
      <c r="H160" s="194">
        <v>18.5</v>
      </c>
      <c r="I160" s="194">
        <v>18.5</v>
      </c>
      <c r="J160" s="204"/>
      <c r="K160" s="203"/>
      <c r="L160" s="140"/>
      <c r="M160" s="141"/>
      <c r="N160" s="44"/>
      <c r="O160" s="44"/>
      <c r="P160" s="44"/>
      <c r="Q160" s="44"/>
    </row>
    <row r="161" spans="1:20" x14ac:dyDescent="0.25">
      <c r="A161" s="42">
        <v>164</v>
      </c>
      <c r="B161" s="42"/>
      <c r="C161" s="199" t="s">
        <v>399</v>
      </c>
      <c r="D161" s="200">
        <v>158</v>
      </c>
      <c r="E161" s="194"/>
      <c r="F161" s="195" t="s">
        <v>413</v>
      </c>
      <c r="G161" s="194">
        <v>18.5</v>
      </c>
      <c r="H161" s="194">
        <v>18.5</v>
      </c>
      <c r="I161" s="194">
        <v>18.5</v>
      </c>
      <c r="J161" s="204"/>
      <c r="K161" s="202"/>
      <c r="L161" s="140"/>
      <c r="M161" s="141"/>
      <c r="N161" s="44"/>
      <c r="O161" s="44"/>
      <c r="P161" s="44"/>
      <c r="Q161" s="44"/>
    </row>
    <row r="162" spans="1:20" x14ac:dyDescent="0.25">
      <c r="A162" s="42">
        <v>165</v>
      </c>
      <c r="B162" s="42"/>
      <c r="C162" s="199" t="s">
        <v>399</v>
      </c>
      <c r="D162" s="200">
        <v>159</v>
      </c>
      <c r="E162" s="194"/>
      <c r="F162" s="195" t="s">
        <v>413</v>
      </c>
      <c r="G162" s="194">
        <v>22</v>
      </c>
      <c r="H162" s="194">
        <v>22</v>
      </c>
      <c r="I162" s="194">
        <v>22</v>
      </c>
      <c r="J162" s="195"/>
      <c r="K162" s="202"/>
      <c r="L162" s="140"/>
      <c r="M162" s="141"/>
      <c r="N162" s="44"/>
      <c r="O162" s="44"/>
      <c r="P162" s="44"/>
      <c r="Q162" s="44"/>
    </row>
    <row r="163" spans="1:20" x14ac:dyDescent="0.25">
      <c r="A163" s="42">
        <v>187</v>
      </c>
      <c r="B163" s="42"/>
      <c r="C163" s="127"/>
      <c r="D163" s="128" t="s">
        <v>436</v>
      </c>
      <c r="E163" s="128"/>
      <c r="F163" s="128"/>
      <c r="G163" s="128"/>
      <c r="H163" s="128"/>
      <c r="I163" s="128"/>
      <c r="J163" s="129"/>
      <c r="K163" s="128"/>
      <c r="L163" s="140"/>
      <c r="M163" s="141"/>
      <c r="R163" s="133">
        <f>34*0.15</f>
        <v>5.0999999999999996</v>
      </c>
    </row>
    <row r="164" spans="1:20" x14ac:dyDescent="0.25">
      <c r="A164" s="42">
        <v>188</v>
      </c>
      <c r="B164" s="42"/>
      <c r="C164" s="199" t="s">
        <v>437</v>
      </c>
      <c r="D164" s="200">
        <v>1</v>
      </c>
      <c r="E164" s="199" t="s">
        <v>232</v>
      </c>
      <c r="F164" s="195" t="s">
        <v>438</v>
      </c>
      <c r="G164" s="194">
        <v>90</v>
      </c>
      <c r="H164" s="194">
        <v>90</v>
      </c>
      <c r="I164" s="194">
        <v>90</v>
      </c>
      <c r="J164" s="194" t="s">
        <v>447</v>
      </c>
      <c r="K164" s="194" t="s">
        <v>449</v>
      </c>
      <c r="L164" s="140"/>
      <c r="M164" s="141"/>
    </row>
    <row r="165" spans="1:20" x14ac:dyDescent="0.25">
      <c r="A165" s="42">
        <v>189</v>
      </c>
      <c r="B165" s="42"/>
      <c r="C165" s="199" t="s">
        <v>437</v>
      </c>
      <c r="D165" s="200">
        <v>2</v>
      </c>
      <c r="E165" s="199" t="s">
        <v>439</v>
      </c>
      <c r="F165" s="206" t="s">
        <v>440</v>
      </c>
      <c r="G165" s="207">
        <v>90</v>
      </c>
      <c r="H165" s="207">
        <v>90</v>
      </c>
      <c r="I165" s="207">
        <v>110</v>
      </c>
      <c r="J165" s="210" t="s">
        <v>12</v>
      </c>
      <c r="K165" s="194" t="s">
        <v>449</v>
      </c>
      <c r="L165" s="140"/>
      <c r="M165" s="141"/>
    </row>
    <row r="166" spans="1:20" x14ac:dyDescent="0.25">
      <c r="A166" s="42">
        <v>190</v>
      </c>
      <c r="B166" s="42"/>
      <c r="C166" s="199" t="s">
        <v>437</v>
      </c>
      <c r="D166" s="200">
        <v>3</v>
      </c>
      <c r="E166" s="199" t="s">
        <v>441</v>
      </c>
      <c r="F166" s="206" t="s">
        <v>442</v>
      </c>
      <c r="G166" s="207">
        <v>90</v>
      </c>
      <c r="H166" s="207">
        <v>90</v>
      </c>
      <c r="I166" s="207">
        <v>110</v>
      </c>
      <c r="J166" s="207" t="s">
        <v>448</v>
      </c>
      <c r="K166" s="194" t="s">
        <v>449</v>
      </c>
      <c r="L166" s="140"/>
      <c r="M166" s="141"/>
    </row>
    <row r="167" spans="1:20" x14ac:dyDescent="0.25">
      <c r="A167" s="42">
        <v>191</v>
      </c>
      <c r="B167" s="42"/>
      <c r="C167" s="199" t="s">
        <v>437</v>
      </c>
      <c r="D167" s="200">
        <v>4</v>
      </c>
      <c r="E167" s="199" t="s">
        <v>443</v>
      </c>
      <c r="F167" s="208" t="s">
        <v>440</v>
      </c>
      <c r="G167" s="209">
        <v>55</v>
      </c>
      <c r="H167" s="209">
        <v>55</v>
      </c>
      <c r="I167" s="209">
        <v>75</v>
      </c>
      <c r="J167" s="210" t="s">
        <v>11</v>
      </c>
      <c r="K167" s="194" t="s">
        <v>449</v>
      </c>
      <c r="L167" s="140"/>
      <c r="M167" s="141"/>
    </row>
    <row r="168" spans="1:20" x14ac:dyDescent="0.25">
      <c r="A168" s="42">
        <v>192</v>
      </c>
      <c r="B168" s="42"/>
      <c r="C168" s="199" t="s">
        <v>437</v>
      </c>
      <c r="D168" s="200">
        <v>5</v>
      </c>
      <c r="E168" s="199" t="s">
        <v>444</v>
      </c>
      <c r="F168" s="205" t="s">
        <v>445</v>
      </c>
      <c r="G168" s="200">
        <v>5.5</v>
      </c>
      <c r="H168" s="200">
        <v>5.5</v>
      </c>
      <c r="I168" s="200">
        <v>5.5</v>
      </c>
      <c r="J168" s="205"/>
      <c r="K168" s="194" t="s">
        <v>425</v>
      </c>
      <c r="L168" s="140"/>
      <c r="M168" s="141"/>
    </row>
    <row r="169" spans="1:20" x14ac:dyDescent="0.25">
      <c r="A169" s="42">
        <v>193</v>
      </c>
      <c r="B169" s="42"/>
      <c r="C169" s="199" t="s">
        <v>437</v>
      </c>
      <c r="D169" s="200">
        <v>6</v>
      </c>
      <c r="E169" s="199" t="s">
        <v>446</v>
      </c>
      <c r="F169" s="205" t="s">
        <v>445</v>
      </c>
      <c r="G169" s="200">
        <v>5.5</v>
      </c>
      <c r="H169" s="200">
        <v>5.5</v>
      </c>
      <c r="I169" s="200">
        <v>5.5</v>
      </c>
      <c r="J169" s="205"/>
      <c r="K169" s="194" t="s">
        <v>425</v>
      </c>
      <c r="L169" s="140"/>
      <c r="M169" s="141"/>
    </row>
    <row r="170" spans="1:20" s="100" customFormat="1" x14ac:dyDescent="0.25">
      <c r="A170" s="42">
        <v>437</v>
      </c>
      <c r="B170" s="42"/>
      <c r="C170"/>
      <c r="E170"/>
      <c r="F170"/>
      <c r="G170"/>
      <c r="H170"/>
      <c r="J170"/>
      <c r="K170"/>
      <c r="L170" s="140"/>
      <c r="M170" s="141"/>
      <c r="N170"/>
      <c r="O170"/>
      <c r="P170"/>
      <c r="Q170"/>
      <c r="R170" s="132"/>
      <c r="S170"/>
      <c r="T170"/>
    </row>
    <row r="171" spans="1:20" s="100" customFormat="1" x14ac:dyDescent="0.25">
      <c r="A171" s="42">
        <v>438</v>
      </c>
      <c r="B171" s="42"/>
      <c r="C171"/>
      <c r="E171"/>
      <c r="F171"/>
      <c r="G171"/>
      <c r="H171"/>
      <c r="J171"/>
      <c r="K171"/>
      <c r="L171" s="140"/>
      <c r="M171" s="141"/>
      <c r="N171"/>
      <c r="O171"/>
      <c r="P171"/>
      <c r="Q171"/>
      <c r="R171" s="132"/>
      <c r="S171"/>
      <c r="T171"/>
    </row>
    <row r="172" spans="1:20" s="100" customFormat="1" x14ac:dyDescent="0.25">
      <c r="A172" s="42">
        <v>439</v>
      </c>
      <c r="B172" s="42"/>
      <c r="C172"/>
      <c r="E172"/>
      <c r="F172"/>
      <c r="G172"/>
      <c r="H172"/>
      <c r="J172"/>
      <c r="K172"/>
      <c r="L172" s="140"/>
      <c r="M172" s="141"/>
      <c r="N172"/>
      <c r="O172"/>
      <c r="P172"/>
      <c r="Q172"/>
      <c r="R172" s="132"/>
      <c r="S172"/>
      <c r="T172"/>
    </row>
    <row r="173" spans="1:20" s="100" customFormat="1" x14ac:dyDescent="0.25">
      <c r="A173" s="42">
        <v>440</v>
      </c>
      <c r="B173" s="42"/>
      <c r="C173"/>
      <c r="E173"/>
      <c r="F173"/>
      <c r="G173"/>
      <c r="H173"/>
      <c r="J173"/>
      <c r="K173"/>
      <c r="L173" s="140"/>
      <c r="M173" s="141"/>
      <c r="N173"/>
      <c r="O173"/>
      <c r="P173"/>
      <c r="Q173"/>
      <c r="R173" s="132"/>
      <c r="S173"/>
      <c r="T173"/>
    </row>
    <row r="174" spans="1:20" s="100" customFormat="1" x14ac:dyDescent="0.25">
      <c r="A174" s="42">
        <v>441</v>
      </c>
      <c r="B174" s="42"/>
      <c r="C174"/>
      <c r="E174"/>
      <c r="F174"/>
      <c r="G174"/>
      <c r="H174"/>
      <c r="J174"/>
      <c r="K174"/>
      <c r="L174" s="140"/>
      <c r="M174" s="141"/>
      <c r="N174"/>
      <c r="O174"/>
      <c r="P174"/>
      <c r="Q174"/>
      <c r="R174" s="132"/>
      <c r="S174"/>
      <c r="T174"/>
    </row>
    <row r="175" spans="1:20" s="100" customFormat="1" x14ac:dyDescent="0.25">
      <c r="A175" s="42">
        <v>442</v>
      </c>
      <c r="B175" s="42"/>
      <c r="C175"/>
      <c r="E175"/>
      <c r="F175"/>
      <c r="G175"/>
      <c r="H175"/>
      <c r="J175"/>
      <c r="K175"/>
      <c r="L175" s="140"/>
      <c r="M175" s="141"/>
      <c r="N175"/>
      <c r="O175"/>
      <c r="P175"/>
      <c r="Q175"/>
      <c r="R175" s="132"/>
      <c r="S175"/>
      <c r="T175"/>
    </row>
    <row r="176" spans="1:20" s="100" customFormat="1" x14ac:dyDescent="0.25">
      <c r="A176" s="42">
        <v>443</v>
      </c>
      <c r="B176" s="42"/>
      <c r="C176"/>
      <c r="E176"/>
      <c r="F176"/>
      <c r="G176"/>
      <c r="H176"/>
      <c r="J176"/>
      <c r="K176"/>
      <c r="L176" s="140"/>
      <c r="M176" s="141"/>
      <c r="N176"/>
      <c r="O176"/>
      <c r="P176"/>
      <c r="Q176"/>
      <c r="R176" s="132"/>
      <c r="S176"/>
      <c r="T176"/>
    </row>
    <row r="177" spans="1:20" s="100" customFormat="1" x14ac:dyDescent="0.25">
      <c r="A177" s="42">
        <v>444</v>
      </c>
      <c r="B177" s="42"/>
      <c r="C177"/>
      <c r="E177"/>
      <c r="F177"/>
      <c r="G177"/>
      <c r="H177"/>
      <c r="J177"/>
      <c r="K177"/>
      <c r="L177" s="140"/>
      <c r="M177" s="141"/>
      <c r="N177"/>
      <c r="O177"/>
      <c r="P177"/>
      <c r="Q177"/>
      <c r="R177" s="132"/>
      <c r="S177"/>
      <c r="T177"/>
    </row>
    <row r="178" spans="1:20" s="100" customFormat="1" x14ac:dyDescent="0.25">
      <c r="A178" s="42">
        <v>445</v>
      </c>
      <c r="B178" s="42"/>
      <c r="C178"/>
      <c r="E178"/>
      <c r="F178"/>
      <c r="G178"/>
      <c r="H178"/>
      <c r="J178"/>
      <c r="K178"/>
      <c r="L178" s="140"/>
      <c r="M178" s="141"/>
      <c r="N178"/>
      <c r="O178"/>
      <c r="P178"/>
      <c r="Q178"/>
      <c r="R178" s="132"/>
      <c r="S178"/>
      <c r="T178"/>
    </row>
    <row r="179" spans="1:20" s="100" customFormat="1" x14ac:dyDescent="0.25">
      <c r="A179" s="42">
        <v>446</v>
      </c>
      <c r="B179" s="42"/>
      <c r="C179"/>
      <c r="E179"/>
      <c r="F179"/>
      <c r="G179"/>
      <c r="H179"/>
      <c r="J179"/>
      <c r="K179"/>
      <c r="L179" s="140"/>
      <c r="M179" s="141"/>
      <c r="N179"/>
      <c r="O179"/>
      <c r="P179"/>
      <c r="Q179"/>
      <c r="R179" s="132"/>
      <c r="S179"/>
      <c r="T179"/>
    </row>
    <row r="180" spans="1:20" s="100" customFormat="1" x14ac:dyDescent="0.25">
      <c r="A180" s="42">
        <v>450</v>
      </c>
      <c r="B180" s="42"/>
      <c r="C180"/>
      <c r="E180"/>
      <c r="F180"/>
      <c r="G180"/>
      <c r="H180"/>
      <c r="J180"/>
      <c r="K180"/>
      <c r="L180" s="134"/>
      <c r="M180" s="135"/>
      <c r="N180"/>
      <c r="O180"/>
      <c r="P180"/>
      <c r="Q180"/>
      <c r="R180" s="132"/>
      <c r="S180"/>
      <c r="T180"/>
    </row>
    <row r="181" spans="1:20" s="100" customFormat="1" x14ac:dyDescent="0.25">
      <c r="A181" s="42">
        <v>451</v>
      </c>
      <c r="B181" s="42"/>
      <c r="C181"/>
      <c r="E181"/>
      <c r="F181"/>
      <c r="G181"/>
      <c r="H181"/>
      <c r="J181"/>
      <c r="K181"/>
      <c r="L181" s="134"/>
      <c r="M181" s="135"/>
      <c r="N181"/>
      <c r="O181"/>
      <c r="P181"/>
      <c r="Q181"/>
      <c r="R181" s="132"/>
      <c r="S181"/>
      <c r="T181"/>
    </row>
    <row r="182" spans="1:20" s="100" customFormat="1" x14ac:dyDescent="0.25">
      <c r="A182" s="42">
        <v>452</v>
      </c>
      <c r="B182" s="42"/>
      <c r="C182"/>
      <c r="E182"/>
      <c r="F182"/>
      <c r="G182"/>
      <c r="H182"/>
      <c r="J182"/>
      <c r="K182"/>
      <c r="L182" s="134"/>
      <c r="M182" s="135"/>
      <c r="N182"/>
      <c r="O182"/>
      <c r="P182"/>
      <c r="Q182"/>
      <c r="R182" s="132"/>
      <c r="S182"/>
      <c r="T182"/>
    </row>
    <row r="183" spans="1:20" s="100" customFormat="1" x14ac:dyDescent="0.25">
      <c r="A183" s="42">
        <v>453</v>
      </c>
      <c r="B183" s="42"/>
      <c r="C183"/>
      <c r="E183"/>
      <c r="F183"/>
      <c r="G183"/>
      <c r="H183"/>
      <c r="J183"/>
      <c r="K183"/>
      <c r="L183" s="134"/>
      <c r="M183" s="135"/>
      <c r="N183"/>
      <c r="O183"/>
      <c r="P183"/>
      <c r="Q183"/>
      <c r="R183" s="132"/>
      <c r="S183"/>
      <c r="T183"/>
    </row>
    <row r="184" spans="1:20" s="100" customFormat="1" x14ac:dyDescent="0.25">
      <c r="A184" s="42">
        <v>454</v>
      </c>
      <c r="B184" s="42"/>
      <c r="C184"/>
      <c r="E184"/>
      <c r="F184"/>
      <c r="G184"/>
      <c r="H184"/>
      <c r="J184"/>
      <c r="K184"/>
      <c r="L184" s="134"/>
      <c r="M184" s="135"/>
      <c r="N184"/>
      <c r="O184"/>
      <c r="P184"/>
      <c r="Q184"/>
      <c r="R184" s="132"/>
      <c r="S184"/>
      <c r="T184"/>
    </row>
    <row r="185" spans="1:20" s="100" customFormat="1" x14ac:dyDescent="0.25">
      <c r="A185" s="42">
        <v>455</v>
      </c>
      <c r="B185" s="42"/>
      <c r="C185"/>
      <c r="E185"/>
      <c r="F185"/>
      <c r="G185"/>
      <c r="H185"/>
      <c r="J185"/>
      <c r="K185"/>
      <c r="L185" s="134"/>
      <c r="M185" s="135"/>
      <c r="N185"/>
      <c r="O185"/>
      <c r="P185"/>
      <c r="Q185"/>
      <c r="R185" s="132"/>
      <c r="S185"/>
      <c r="T185"/>
    </row>
    <row r="186" spans="1:20" s="100" customFormat="1" x14ac:dyDescent="0.25">
      <c r="A186" s="42">
        <v>456</v>
      </c>
      <c r="B186" s="42"/>
      <c r="C186"/>
      <c r="E186"/>
      <c r="F186"/>
      <c r="G186"/>
      <c r="H186"/>
      <c r="J186"/>
      <c r="K186"/>
      <c r="L186" s="134"/>
      <c r="M186" s="135"/>
      <c r="N186"/>
      <c r="O186"/>
      <c r="P186"/>
      <c r="Q186"/>
      <c r="R186" s="132"/>
      <c r="S186"/>
      <c r="T186"/>
    </row>
    <row r="187" spans="1:20" s="100" customFormat="1" x14ac:dyDescent="0.25">
      <c r="A187" s="42">
        <v>457</v>
      </c>
      <c r="B187" s="42"/>
      <c r="C187"/>
      <c r="E187"/>
      <c r="F187"/>
      <c r="G187"/>
      <c r="H187"/>
      <c r="J187"/>
      <c r="K187"/>
      <c r="L187" s="134"/>
      <c r="M187" s="135"/>
      <c r="N187"/>
      <c r="O187"/>
      <c r="P187"/>
      <c r="Q187"/>
      <c r="R187" s="132"/>
      <c r="S187"/>
      <c r="T187"/>
    </row>
    <row r="188" spans="1:20" s="100" customFormat="1" x14ac:dyDescent="0.25">
      <c r="A188" s="42">
        <v>458</v>
      </c>
      <c r="B188" s="42"/>
      <c r="C188"/>
      <c r="E188"/>
      <c r="F188"/>
      <c r="G188"/>
      <c r="H188"/>
      <c r="J188"/>
      <c r="K188"/>
      <c r="L188" s="134"/>
      <c r="M188" s="135"/>
      <c r="N188"/>
      <c r="O188"/>
      <c r="P188"/>
      <c r="Q188"/>
      <c r="R188" s="132"/>
      <c r="S188"/>
      <c r="T188"/>
    </row>
    <row r="189" spans="1:20" s="100" customFormat="1" x14ac:dyDescent="0.25">
      <c r="A189" s="42">
        <v>459</v>
      </c>
      <c r="B189" s="42"/>
      <c r="C189"/>
      <c r="E189"/>
      <c r="F189"/>
      <c r="G189"/>
      <c r="H189"/>
      <c r="J189"/>
      <c r="K189"/>
      <c r="L189" s="134"/>
      <c r="M189" s="135"/>
      <c r="N189"/>
      <c r="O189"/>
      <c r="P189"/>
      <c r="Q189"/>
      <c r="R189" s="132"/>
      <c r="S189"/>
      <c r="T189"/>
    </row>
    <row r="190" spans="1:20" s="100" customFormat="1" x14ac:dyDescent="0.25">
      <c r="A190" s="42">
        <v>460</v>
      </c>
      <c r="B190" s="42"/>
      <c r="C190"/>
      <c r="E190"/>
      <c r="F190"/>
      <c r="G190"/>
      <c r="H190"/>
      <c r="J190"/>
      <c r="K190"/>
      <c r="L190" s="134"/>
      <c r="M190" s="135"/>
      <c r="N190"/>
      <c r="O190"/>
      <c r="P190"/>
      <c r="Q190"/>
      <c r="R190" s="132"/>
      <c r="S190"/>
      <c r="T190"/>
    </row>
    <row r="191" spans="1:20" s="100" customFormat="1" x14ac:dyDescent="0.25">
      <c r="A191" s="42">
        <v>461</v>
      </c>
      <c r="B191" s="42"/>
      <c r="C191"/>
      <c r="E191"/>
      <c r="F191"/>
      <c r="G191"/>
      <c r="H191"/>
      <c r="J191"/>
      <c r="K191"/>
      <c r="L191" s="134"/>
      <c r="M191" s="135"/>
      <c r="N191"/>
      <c r="O191"/>
      <c r="P191"/>
      <c r="Q191"/>
      <c r="R191" s="132"/>
      <c r="S191"/>
      <c r="T191"/>
    </row>
    <row r="192" spans="1:20" s="100" customFormat="1" x14ac:dyDescent="0.25">
      <c r="A192" s="42">
        <v>462</v>
      </c>
      <c r="B192" s="42"/>
      <c r="C192"/>
      <c r="E192"/>
      <c r="F192"/>
      <c r="G192"/>
      <c r="H192"/>
      <c r="J192"/>
      <c r="K192"/>
      <c r="L192" s="134"/>
      <c r="M192" s="135"/>
      <c r="N192"/>
      <c r="O192"/>
      <c r="P192"/>
      <c r="Q192"/>
      <c r="R192" s="132"/>
      <c r="S192"/>
      <c r="T192"/>
    </row>
    <row r="193" spans="1:20" s="100" customFormat="1" x14ac:dyDescent="0.25">
      <c r="A193" s="42">
        <v>463</v>
      </c>
      <c r="B193" s="42"/>
      <c r="C193"/>
      <c r="E193"/>
      <c r="F193"/>
      <c r="G193"/>
      <c r="H193"/>
      <c r="J193"/>
      <c r="K193"/>
      <c r="L193" s="134"/>
      <c r="M193" s="135"/>
      <c r="N193"/>
      <c r="O193"/>
      <c r="P193"/>
      <c r="Q193"/>
      <c r="R193" s="132"/>
      <c r="S193"/>
      <c r="T193"/>
    </row>
    <row r="194" spans="1:20" s="100" customFormat="1" x14ac:dyDescent="0.25">
      <c r="A194" s="42">
        <v>464</v>
      </c>
      <c r="B194" s="42"/>
      <c r="C194"/>
      <c r="E194"/>
      <c r="F194"/>
      <c r="G194"/>
      <c r="H194"/>
      <c r="J194"/>
      <c r="K194"/>
      <c r="L194" s="134"/>
      <c r="M194" s="135"/>
      <c r="N194"/>
      <c r="O194"/>
      <c r="P194"/>
      <c r="Q194"/>
      <c r="R194" s="132"/>
      <c r="S194"/>
      <c r="T194"/>
    </row>
    <row r="195" spans="1:20" s="100" customFormat="1" x14ac:dyDescent="0.25">
      <c r="A195" s="42">
        <v>465</v>
      </c>
      <c r="B195" s="42"/>
      <c r="C195"/>
      <c r="E195"/>
      <c r="F195"/>
      <c r="G195"/>
      <c r="H195"/>
      <c r="J195"/>
      <c r="K195"/>
      <c r="L195" s="134"/>
      <c r="M195" s="135"/>
      <c r="N195"/>
      <c r="O195"/>
      <c r="P195"/>
      <c r="Q195"/>
      <c r="R195" s="132"/>
      <c r="S195"/>
      <c r="T195"/>
    </row>
    <row r="196" spans="1:20" s="100" customFormat="1" x14ac:dyDescent="0.25">
      <c r="A196" s="42">
        <v>466</v>
      </c>
      <c r="B196" s="42"/>
      <c r="C196"/>
      <c r="E196"/>
      <c r="F196"/>
      <c r="G196"/>
      <c r="H196"/>
      <c r="J196"/>
      <c r="K196"/>
      <c r="L196" s="134"/>
      <c r="M196" s="135"/>
      <c r="N196"/>
      <c r="O196"/>
      <c r="P196"/>
      <c r="Q196"/>
      <c r="R196" s="132"/>
      <c r="S196"/>
      <c r="T196"/>
    </row>
    <row r="197" spans="1:20" s="100" customFormat="1" x14ac:dyDescent="0.25">
      <c r="A197" s="42">
        <v>467</v>
      </c>
      <c r="B197" s="42"/>
      <c r="C197"/>
      <c r="E197"/>
      <c r="F197"/>
      <c r="G197"/>
      <c r="H197"/>
      <c r="J197"/>
      <c r="K197"/>
      <c r="L197" s="134"/>
      <c r="M197" s="135"/>
      <c r="N197"/>
      <c r="O197"/>
      <c r="P197"/>
      <c r="Q197"/>
      <c r="R197" s="132"/>
      <c r="S197"/>
      <c r="T197"/>
    </row>
    <row r="198" spans="1:20" s="100" customFormat="1" x14ac:dyDescent="0.25">
      <c r="A198" s="42">
        <v>468</v>
      </c>
      <c r="B198" s="42"/>
      <c r="C198"/>
      <c r="E198"/>
      <c r="F198"/>
      <c r="G198"/>
      <c r="H198"/>
      <c r="J198"/>
      <c r="K198"/>
      <c r="L198" s="134"/>
      <c r="M198" s="135"/>
      <c r="N198"/>
      <c r="O198"/>
      <c r="P198"/>
      <c r="Q198"/>
      <c r="R198" s="132"/>
      <c r="S198"/>
      <c r="T198"/>
    </row>
    <row r="199" spans="1:20" s="100" customFormat="1" x14ac:dyDescent="0.25">
      <c r="A199" s="42">
        <v>469</v>
      </c>
      <c r="B199" s="42"/>
      <c r="C199"/>
      <c r="E199"/>
      <c r="F199"/>
      <c r="G199"/>
      <c r="H199"/>
      <c r="J199"/>
      <c r="K199"/>
      <c r="L199" s="134"/>
      <c r="M199" s="135"/>
      <c r="N199"/>
      <c r="O199"/>
      <c r="P199"/>
      <c r="Q199"/>
      <c r="R199" s="132"/>
      <c r="S199"/>
      <c r="T199"/>
    </row>
    <row r="200" spans="1:20" s="100" customFormat="1" x14ac:dyDescent="0.25">
      <c r="A200" s="42">
        <v>470</v>
      </c>
      <c r="B200" s="42"/>
      <c r="C200"/>
      <c r="E200"/>
      <c r="F200"/>
      <c r="G200"/>
      <c r="H200"/>
      <c r="J200"/>
      <c r="K200"/>
      <c r="L200" s="134"/>
      <c r="M200" s="135"/>
      <c r="N200"/>
      <c r="O200"/>
      <c r="P200"/>
      <c r="Q200"/>
      <c r="R200" s="132"/>
      <c r="S200"/>
      <c r="T200"/>
    </row>
    <row r="201" spans="1:20" s="100" customFormat="1" x14ac:dyDescent="0.25">
      <c r="A201" s="42">
        <v>471</v>
      </c>
      <c r="B201" s="42"/>
      <c r="C201"/>
      <c r="E201"/>
      <c r="F201"/>
      <c r="G201"/>
      <c r="H201"/>
      <c r="J201"/>
      <c r="K201"/>
      <c r="L201" s="134"/>
      <c r="M201" s="135"/>
      <c r="N201"/>
      <c r="O201"/>
      <c r="P201"/>
      <c r="Q201"/>
      <c r="R201" s="132"/>
      <c r="S201"/>
      <c r="T201"/>
    </row>
    <row r="202" spans="1:20" s="100" customFormat="1" x14ac:dyDescent="0.25">
      <c r="A202" s="42">
        <v>472</v>
      </c>
      <c r="B202" s="42"/>
      <c r="C202"/>
      <c r="E202"/>
      <c r="F202"/>
      <c r="G202"/>
      <c r="H202"/>
      <c r="J202"/>
      <c r="K202"/>
      <c r="L202" s="134"/>
      <c r="M202" s="135"/>
      <c r="N202"/>
      <c r="O202"/>
      <c r="P202"/>
      <c r="Q202"/>
      <c r="R202" s="132"/>
      <c r="S202"/>
      <c r="T202"/>
    </row>
    <row r="203" spans="1:20" s="100" customFormat="1" x14ac:dyDescent="0.25">
      <c r="A203" s="42">
        <v>473</v>
      </c>
      <c r="B203" s="42"/>
      <c r="C203"/>
      <c r="E203"/>
      <c r="F203"/>
      <c r="G203"/>
      <c r="H203"/>
      <c r="J203"/>
      <c r="K203"/>
      <c r="L203" s="134"/>
      <c r="M203" s="135"/>
      <c r="N203"/>
      <c r="O203"/>
      <c r="P203"/>
      <c r="Q203"/>
      <c r="R203" s="132"/>
      <c r="S203"/>
      <c r="T203"/>
    </row>
    <row r="204" spans="1:20" s="100" customFormat="1" x14ac:dyDescent="0.25">
      <c r="A204" s="42">
        <v>474</v>
      </c>
      <c r="B204" s="42"/>
      <c r="C204"/>
      <c r="E204"/>
      <c r="F204"/>
      <c r="G204"/>
      <c r="H204"/>
      <c r="J204"/>
      <c r="K204"/>
      <c r="L204" s="134"/>
      <c r="M204" s="135"/>
      <c r="N204"/>
      <c r="O204"/>
      <c r="P204"/>
      <c r="Q204"/>
      <c r="R204" s="132"/>
      <c r="S204"/>
      <c r="T204"/>
    </row>
    <row r="205" spans="1:20" s="100" customFormat="1" x14ac:dyDescent="0.25">
      <c r="A205" s="42">
        <v>475</v>
      </c>
      <c r="B205" s="42"/>
      <c r="C205"/>
      <c r="E205"/>
      <c r="F205"/>
      <c r="G205"/>
      <c r="H205"/>
      <c r="J205"/>
      <c r="K205"/>
      <c r="L205" s="134"/>
      <c r="M205" s="135"/>
      <c r="N205"/>
      <c r="O205"/>
      <c r="P205"/>
      <c r="Q205"/>
      <c r="R205" s="132"/>
      <c r="S205"/>
      <c r="T205"/>
    </row>
    <row r="206" spans="1:20" s="100" customFormat="1" x14ac:dyDescent="0.25">
      <c r="A206" s="42">
        <v>476</v>
      </c>
      <c r="B206" s="42"/>
      <c r="C206"/>
      <c r="E206"/>
      <c r="F206"/>
      <c r="G206"/>
      <c r="H206"/>
      <c r="J206"/>
      <c r="K206"/>
      <c r="L206" s="134"/>
      <c r="M206" s="135"/>
      <c r="N206"/>
      <c r="O206"/>
      <c r="P206"/>
      <c r="Q206"/>
      <c r="R206" s="132"/>
      <c r="S206"/>
      <c r="T206"/>
    </row>
    <row r="207" spans="1:20" s="100" customFormat="1" x14ac:dyDescent="0.25">
      <c r="A207" s="42">
        <v>477</v>
      </c>
      <c r="B207" s="42"/>
      <c r="C207"/>
      <c r="E207"/>
      <c r="F207"/>
      <c r="G207"/>
      <c r="H207"/>
      <c r="J207"/>
      <c r="K207"/>
      <c r="L207" s="134"/>
      <c r="M207" s="135"/>
      <c r="N207"/>
      <c r="O207"/>
      <c r="P207"/>
      <c r="Q207"/>
      <c r="R207" s="132"/>
      <c r="S207"/>
      <c r="T207"/>
    </row>
    <row r="208" spans="1:20" s="100" customFormat="1" x14ac:dyDescent="0.25">
      <c r="A208" s="42">
        <v>478</v>
      </c>
      <c r="B208" s="42"/>
      <c r="C208"/>
      <c r="E208"/>
      <c r="F208"/>
      <c r="G208"/>
      <c r="H208"/>
      <c r="J208"/>
      <c r="K208"/>
      <c r="L208" s="134"/>
      <c r="M208" s="135"/>
      <c r="N208"/>
      <c r="O208"/>
      <c r="P208"/>
      <c r="Q208"/>
      <c r="R208" s="132"/>
      <c r="S208"/>
      <c r="T208"/>
    </row>
    <row r="209" spans="1:20" s="100" customFormat="1" x14ac:dyDescent="0.25">
      <c r="A209" s="42">
        <v>479</v>
      </c>
      <c r="B209" s="42"/>
      <c r="C209"/>
      <c r="E209"/>
      <c r="F209"/>
      <c r="G209"/>
      <c r="H209"/>
      <c r="J209"/>
      <c r="K209"/>
      <c r="L209" s="134"/>
      <c r="M209" s="135"/>
      <c r="N209"/>
      <c r="O209"/>
      <c r="P209"/>
      <c r="Q209"/>
      <c r="R209" s="132"/>
      <c r="S209"/>
      <c r="T209"/>
    </row>
    <row r="210" spans="1:20" s="100" customFormat="1" x14ac:dyDescent="0.25">
      <c r="A210" s="42">
        <v>480</v>
      </c>
      <c r="B210" s="42"/>
      <c r="C210"/>
      <c r="E210"/>
      <c r="F210"/>
      <c r="G210"/>
      <c r="H210"/>
      <c r="J210"/>
      <c r="K210"/>
      <c r="L210" s="134"/>
      <c r="M210" s="135"/>
      <c r="N210"/>
      <c r="O210"/>
      <c r="P210"/>
      <c r="Q210"/>
      <c r="R210" s="132"/>
      <c r="S210"/>
      <c r="T210"/>
    </row>
    <row r="211" spans="1:20" s="100" customFormat="1" x14ac:dyDescent="0.25">
      <c r="A211" s="42">
        <v>481</v>
      </c>
      <c r="B211" s="42"/>
      <c r="C211"/>
      <c r="E211"/>
      <c r="F211"/>
      <c r="G211"/>
      <c r="H211"/>
      <c r="J211"/>
      <c r="K211"/>
      <c r="L211" s="134"/>
      <c r="M211" s="135"/>
      <c r="N211"/>
      <c r="O211"/>
      <c r="P211"/>
      <c r="Q211"/>
      <c r="R211" s="132"/>
      <c r="S211"/>
      <c r="T211"/>
    </row>
    <row r="212" spans="1:20" s="100" customFormat="1" x14ac:dyDescent="0.25">
      <c r="A212" s="42">
        <v>482</v>
      </c>
      <c r="B212" s="42"/>
      <c r="C212"/>
      <c r="E212"/>
      <c r="F212"/>
      <c r="G212"/>
      <c r="H212"/>
      <c r="J212"/>
      <c r="K212"/>
      <c r="L212" s="134"/>
      <c r="M212" s="135"/>
      <c r="N212"/>
      <c r="O212"/>
      <c r="P212"/>
      <c r="Q212"/>
      <c r="R212" s="132"/>
      <c r="S212"/>
      <c r="T212"/>
    </row>
    <row r="213" spans="1:20" s="100" customFormat="1" x14ac:dyDescent="0.25">
      <c r="A213" s="42">
        <v>483</v>
      </c>
      <c r="B213" s="42"/>
      <c r="C213"/>
      <c r="E213"/>
      <c r="F213"/>
      <c r="G213"/>
      <c r="H213"/>
      <c r="J213"/>
      <c r="K213"/>
      <c r="L213" s="134"/>
      <c r="M213" s="135"/>
      <c r="N213"/>
      <c r="O213"/>
      <c r="P213"/>
      <c r="Q213"/>
      <c r="R213" s="132"/>
      <c r="S213"/>
      <c r="T213"/>
    </row>
    <row r="214" spans="1:20" s="100" customFormat="1" x14ac:dyDescent="0.25">
      <c r="A214" s="42">
        <v>484</v>
      </c>
      <c r="B214" s="42"/>
      <c r="C214"/>
      <c r="E214"/>
      <c r="F214"/>
      <c r="G214"/>
      <c r="H214"/>
      <c r="J214"/>
      <c r="K214"/>
      <c r="L214" s="134"/>
      <c r="M214" s="135"/>
      <c r="N214"/>
      <c r="O214"/>
      <c r="P214"/>
      <c r="Q214"/>
      <c r="R214" s="132"/>
      <c r="S214"/>
      <c r="T214"/>
    </row>
    <row r="215" spans="1:20" s="100" customFormat="1" x14ac:dyDescent="0.25">
      <c r="A215" s="42">
        <v>485</v>
      </c>
      <c r="B215" s="42"/>
      <c r="C215"/>
      <c r="E215"/>
      <c r="F215"/>
      <c r="G215"/>
      <c r="H215"/>
      <c r="J215"/>
      <c r="K215"/>
      <c r="L215" s="134"/>
      <c r="M215" s="135"/>
      <c r="N215"/>
      <c r="O215"/>
      <c r="P215"/>
      <c r="Q215"/>
      <c r="R215" s="132"/>
      <c r="S215"/>
      <c r="T215"/>
    </row>
    <row r="216" spans="1:20" s="100" customFormat="1" x14ac:dyDescent="0.25">
      <c r="A216" s="42">
        <v>486</v>
      </c>
      <c r="B216" s="42"/>
      <c r="C216"/>
      <c r="E216"/>
      <c r="F216"/>
      <c r="G216"/>
      <c r="H216"/>
      <c r="J216"/>
      <c r="K216"/>
      <c r="L216" s="134"/>
      <c r="M216" s="135"/>
      <c r="N216"/>
      <c r="O216"/>
      <c r="P216"/>
      <c r="Q216"/>
      <c r="R216" s="132"/>
      <c r="S216"/>
      <c r="T216"/>
    </row>
    <row r="217" spans="1:20" s="100" customFormat="1" x14ac:dyDescent="0.25">
      <c r="A217" s="42">
        <v>487</v>
      </c>
      <c r="B217" s="42"/>
      <c r="C217"/>
      <c r="E217"/>
      <c r="F217"/>
      <c r="G217"/>
      <c r="H217"/>
      <c r="J217"/>
      <c r="K217"/>
      <c r="L217" s="134"/>
      <c r="M217" s="135"/>
      <c r="N217"/>
      <c r="O217"/>
      <c r="P217"/>
      <c r="Q217"/>
      <c r="R217" s="132"/>
      <c r="S217"/>
      <c r="T217"/>
    </row>
    <row r="218" spans="1:20" s="100" customFormat="1" x14ac:dyDescent="0.25">
      <c r="A218" s="42">
        <v>488</v>
      </c>
      <c r="B218" s="42"/>
      <c r="C218"/>
      <c r="E218"/>
      <c r="F218"/>
      <c r="G218"/>
      <c r="H218"/>
      <c r="J218"/>
      <c r="K218"/>
      <c r="L218" s="134"/>
      <c r="M218" s="135"/>
      <c r="N218"/>
      <c r="O218"/>
      <c r="P218"/>
      <c r="Q218"/>
      <c r="R218" s="132"/>
      <c r="S218"/>
      <c r="T218"/>
    </row>
    <row r="219" spans="1:20" s="100" customFormat="1" x14ac:dyDescent="0.25">
      <c r="A219" s="42">
        <v>489</v>
      </c>
      <c r="B219" s="42"/>
      <c r="C219"/>
      <c r="E219"/>
      <c r="F219"/>
      <c r="G219"/>
      <c r="H219"/>
      <c r="J219"/>
      <c r="K219"/>
      <c r="L219" s="134"/>
      <c r="M219" s="135"/>
      <c r="N219"/>
      <c r="O219"/>
      <c r="P219"/>
      <c r="Q219"/>
      <c r="R219" s="132"/>
      <c r="S219"/>
      <c r="T219"/>
    </row>
    <row r="220" spans="1:20" s="100" customFormat="1" x14ac:dyDescent="0.25">
      <c r="A220" s="42">
        <v>490</v>
      </c>
      <c r="B220" s="42"/>
      <c r="C220"/>
      <c r="E220"/>
      <c r="F220"/>
      <c r="G220"/>
      <c r="H220"/>
      <c r="J220"/>
      <c r="K220"/>
      <c r="L220" s="134"/>
      <c r="M220" s="135"/>
      <c r="N220"/>
      <c r="O220"/>
      <c r="P220"/>
      <c r="Q220"/>
      <c r="R220" s="132"/>
      <c r="S220"/>
      <c r="T220"/>
    </row>
    <row r="221" spans="1:20" s="100" customFormat="1" x14ac:dyDescent="0.25">
      <c r="A221" s="42">
        <v>491</v>
      </c>
      <c r="B221" s="42"/>
      <c r="C221"/>
      <c r="E221"/>
      <c r="F221"/>
      <c r="G221"/>
      <c r="H221"/>
      <c r="J221"/>
      <c r="K221"/>
      <c r="L221" s="134"/>
      <c r="M221" s="135"/>
      <c r="N221"/>
      <c r="O221"/>
      <c r="P221"/>
      <c r="Q221"/>
      <c r="R221" s="132"/>
      <c r="S221"/>
      <c r="T221"/>
    </row>
    <row r="222" spans="1:20" s="100" customFormat="1" x14ac:dyDescent="0.25">
      <c r="A222" s="42">
        <v>492</v>
      </c>
      <c r="B222" s="42"/>
      <c r="C222"/>
      <c r="E222"/>
      <c r="F222"/>
      <c r="G222"/>
      <c r="H222"/>
      <c r="J222"/>
      <c r="K222"/>
      <c r="L222" s="134"/>
      <c r="M222" s="135"/>
      <c r="N222"/>
      <c r="O222"/>
      <c r="P222"/>
      <c r="Q222"/>
      <c r="R222" s="132"/>
      <c r="S222"/>
      <c r="T222"/>
    </row>
    <row r="223" spans="1:20" s="100" customFormat="1" x14ac:dyDescent="0.25">
      <c r="A223" s="42">
        <v>493</v>
      </c>
      <c r="B223" s="42"/>
      <c r="C223"/>
      <c r="E223"/>
      <c r="F223"/>
      <c r="G223"/>
      <c r="H223"/>
      <c r="J223"/>
      <c r="K223"/>
      <c r="L223" s="134"/>
      <c r="M223" s="135"/>
      <c r="N223"/>
      <c r="O223"/>
      <c r="P223"/>
      <c r="Q223"/>
      <c r="R223" s="132"/>
      <c r="S223"/>
      <c r="T223"/>
    </row>
    <row r="224" spans="1:20" s="100" customFormat="1" x14ac:dyDescent="0.25">
      <c r="A224" s="42">
        <v>494</v>
      </c>
      <c r="B224" s="42"/>
      <c r="C224"/>
      <c r="E224"/>
      <c r="F224"/>
      <c r="G224"/>
      <c r="H224"/>
      <c r="J224"/>
      <c r="K224"/>
      <c r="L224" s="134"/>
      <c r="M224" s="135"/>
      <c r="N224"/>
      <c r="O224"/>
      <c r="P224"/>
      <c r="Q224"/>
      <c r="R224" s="132"/>
      <c r="S224"/>
      <c r="T224"/>
    </row>
    <row r="225" spans="1:20" s="100" customFormat="1" x14ac:dyDescent="0.25">
      <c r="A225" s="42">
        <v>495</v>
      </c>
      <c r="B225" s="42"/>
      <c r="C225"/>
      <c r="E225"/>
      <c r="F225"/>
      <c r="G225"/>
      <c r="H225"/>
      <c r="J225"/>
      <c r="K225"/>
      <c r="L225" s="134"/>
      <c r="M225" s="135"/>
      <c r="N225"/>
      <c r="O225"/>
      <c r="P225"/>
      <c r="Q225"/>
      <c r="R225" s="132"/>
      <c r="S225"/>
      <c r="T225"/>
    </row>
    <row r="226" spans="1:20" s="100" customFormat="1" x14ac:dyDescent="0.25">
      <c r="A226" s="42">
        <v>496</v>
      </c>
      <c r="B226" s="42"/>
      <c r="C226"/>
      <c r="E226"/>
      <c r="F226"/>
      <c r="G226"/>
      <c r="H226"/>
      <c r="J226"/>
      <c r="K226"/>
      <c r="L226" s="134"/>
      <c r="M226" s="135"/>
      <c r="N226"/>
      <c r="O226"/>
      <c r="P226"/>
      <c r="Q226"/>
      <c r="R226" s="132"/>
      <c r="S226"/>
      <c r="T226"/>
    </row>
    <row r="227" spans="1:20" s="100" customFormat="1" x14ac:dyDescent="0.25">
      <c r="A227" s="42">
        <v>497</v>
      </c>
      <c r="B227" s="42"/>
      <c r="C227"/>
      <c r="E227"/>
      <c r="F227"/>
      <c r="G227"/>
      <c r="H227"/>
      <c r="J227"/>
      <c r="K227"/>
      <c r="L227" s="134"/>
      <c r="M227" s="135"/>
      <c r="N227"/>
      <c r="O227"/>
      <c r="P227"/>
      <c r="Q227"/>
      <c r="R227" s="132"/>
      <c r="S227"/>
      <c r="T227"/>
    </row>
    <row r="228" spans="1:20" s="100" customFormat="1" x14ac:dyDescent="0.25">
      <c r="A228" s="42">
        <v>498</v>
      </c>
      <c r="B228" s="42"/>
      <c r="C228"/>
      <c r="E228"/>
      <c r="F228"/>
      <c r="G228"/>
      <c r="H228"/>
      <c r="J228"/>
      <c r="K228"/>
      <c r="L228" s="134"/>
      <c r="M228" s="135"/>
      <c r="N228"/>
      <c r="O228"/>
      <c r="P228"/>
      <c r="Q228"/>
      <c r="R228" s="132"/>
      <c r="S228"/>
      <c r="T228"/>
    </row>
    <row r="229" spans="1:20" s="100" customFormat="1" x14ac:dyDescent="0.25">
      <c r="A229" s="42">
        <v>499</v>
      </c>
      <c r="B229" s="42"/>
      <c r="C229"/>
      <c r="E229"/>
      <c r="F229"/>
      <c r="G229"/>
      <c r="H229"/>
      <c r="J229"/>
      <c r="K229"/>
      <c r="L229" s="134"/>
      <c r="M229" s="135"/>
      <c r="N229"/>
      <c r="O229"/>
      <c r="P229"/>
      <c r="Q229"/>
      <c r="R229" s="132"/>
      <c r="S229"/>
      <c r="T229"/>
    </row>
    <row r="230" spans="1:20" s="100" customFormat="1" x14ac:dyDescent="0.25">
      <c r="A230" s="42">
        <v>500</v>
      </c>
      <c r="B230" s="42"/>
      <c r="C230"/>
      <c r="E230"/>
      <c r="F230"/>
      <c r="G230"/>
      <c r="H230"/>
      <c r="J230"/>
      <c r="K230"/>
      <c r="L230" s="134"/>
      <c r="M230" s="135"/>
      <c r="N230"/>
      <c r="O230"/>
      <c r="P230"/>
      <c r="Q230"/>
      <c r="R230" s="132"/>
      <c r="S230"/>
      <c r="T230"/>
    </row>
    <row r="231" spans="1:20" s="100" customFormat="1" x14ac:dyDescent="0.25">
      <c r="A231" s="42">
        <v>501</v>
      </c>
      <c r="B231" s="42"/>
      <c r="C231"/>
      <c r="E231"/>
      <c r="F231"/>
      <c r="G231"/>
      <c r="H231"/>
      <c r="J231"/>
      <c r="K231"/>
      <c r="L231" s="134"/>
      <c r="M231" s="135"/>
      <c r="N231"/>
      <c r="O231"/>
      <c r="P231"/>
      <c r="Q231"/>
      <c r="R231" s="132"/>
      <c r="S231"/>
      <c r="T231"/>
    </row>
    <row r="232" spans="1:20" s="100" customFormat="1" x14ac:dyDescent="0.25">
      <c r="A232" s="42">
        <v>502</v>
      </c>
      <c r="B232" s="42"/>
      <c r="C232"/>
      <c r="E232"/>
      <c r="F232"/>
      <c r="G232"/>
      <c r="H232"/>
      <c r="J232"/>
      <c r="K232"/>
      <c r="L232" s="134"/>
      <c r="M232" s="135"/>
      <c r="N232"/>
      <c r="O232"/>
      <c r="P232"/>
      <c r="Q232"/>
      <c r="R232" s="132"/>
      <c r="S232"/>
      <c r="T232"/>
    </row>
    <row r="233" spans="1:20" s="100" customFormat="1" x14ac:dyDescent="0.25">
      <c r="A233" s="42">
        <v>503</v>
      </c>
      <c r="B233" s="42"/>
      <c r="C233"/>
      <c r="E233"/>
      <c r="F233"/>
      <c r="G233"/>
      <c r="H233"/>
      <c r="J233"/>
      <c r="K233"/>
      <c r="L233" s="134"/>
      <c r="M233" s="135"/>
      <c r="N233"/>
      <c r="O233"/>
      <c r="P233"/>
      <c r="Q233"/>
      <c r="R233" s="132"/>
      <c r="S233"/>
      <c r="T233"/>
    </row>
    <row r="234" spans="1:20" s="100" customFormat="1" x14ac:dyDescent="0.25">
      <c r="A234" s="42">
        <v>504</v>
      </c>
      <c r="B234" s="42"/>
      <c r="C234"/>
      <c r="E234"/>
      <c r="F234"/>
      <c r="G234"/>
      <c r="H234"/>
      <c r="J234"/>
      <c r="K234"/>
      <c r="L234" s="134"/>
      <c r="M234" s="135"/>
      <c r="N234"/>
      <c r="O234"/>
      <c r="P234"/>
      <c r="Q234"/>
      <c r="R234" s="132"/>
      <c r="S234"/>
      <c r="T234"/>
    </row>
    <row r="235" spans="1:20" s="100" customFormat="1" x14ac:dyDescent="0.25">
      <c r="A235" s="42">
        <v>505</v>
      </c>
      <c r="B235" s="42"/>
      <c r="C235"/>
      <c r="E235"/>
      <c r="F235"/>
      <c r="G235"/>
      <c r="H235"/>
      <c r="J235"/>
      <c r="K235"/>
      <c r="L235" s="134"/>
      <c r="M235" s="135"/>
      <c r="N235"/>
      <c r="O235"/>
      <c r="P235"/>
      <c r="Q235"/>
      <c r="R235" s="132"/>
      <c r="S235"/>
      <c r="T235"/>
    </row>
    <row r="236" spans="1:20" s="100" customFormat="1" x14ac:dyDescent="0.25">
      <c r="A236" s="42">
        <v>506</v>
      </c>
      <c r="B236" s="42"/>
      <c r="C236"/>
      <c r="E236"/>
      <c r="F236"/>
      <c r="G236"/>
      <c r="H236"/>
      <c r="J236"/>
      <c r="K236"/>
      <c r="L236" s="134"/>
      <c r="M236" s="135"/>
      <c r="N236"/>
      <c r="O236"/>
      <c r="P236"/>
      <c r="Q236"/>
      <c r="R236" s="132"/>
      <c r="S236"/>
      <c r="T236"/>
    </row>
    <row r="237" spans="1:20" s="100" customFormat="1" x14ac:dyDescent="0.25">
      <c r="A237" s="42">
        <v>507</v>
      </c>
      <c r="B237" s="42"/>
      <c r="C237"/>
      <c r="E237"/>
      <c r="F237"/>
      <c r="G237"/>
      <c r="H237"/>
      <c r="J237"/>
      <c r="K237"/>
      <c r="L237" s="134"/>
      <c r="M237" s="135"/>
      <c r="N237"/>
      <c r="O237"/>
      <c r="P237"/>
      <c r="Q237"/>
      <c r="R237" s="132"/>
      <c r="S237"/>
      <c r="T237"/>
    </row>
    <row r="238" spans="1:20" s="100" customFormat="1" x14ac:dyDescent="0.25">
      <c r="A238" s="42">
        <v>508</v>
      </c>
      <c r="B238" s="42"/>
      <c r="C238"/>
      <c r="E238"/>
      <c r="F238"/>
      <c r="G238"/>
      <c r="H238"/>
      <c r="J238"/>
      <c r="K238"/>
      <c r="L238" s="134"/>
      <c r="M238" s="135"/>
      <c r="N238"/>
      <c r="O238"/>
      <c r="P238"/>
      <c r="Q238"/>
      <c r="R238" s="132"/>
      <c r="S238"/>
      <c r="T238"/>
    </row>
    <row r="239" spans="1:20" s="100" customFormat="1" x14ac:dyDescent="0.25">
      <c r="A239" s="42">
        <v>509</v>
      </c>
      <c r="B239" s="42"/>
      <c r="C239"/>
      <c r="E239"/>
      <c r="F239"/>
      <c r="G239"/>
      <c r="H239"/>
      <c r="J239"/>
      <c r="K239"/>
      <c r="L239" s="134"/>
      <c r="M239" s="135"/>
      <c r="N239"/>
      <c r="O239"/>
      <c r="P239"/>
      <c r="Q239"/>
      <c r="R239" s="132"/>
      <c r="S239"/>
      <c r="T239"/>
    </row>
    <row r="240" spans="1:20" s="100" customFormat="1" x14ac:dyDescent="0.25">
      <c r="A240" s="42">
        <v>510</v>
      </c>
      <c r="B240" s="42"/>
      <c r="C240"/>
      <c r="E240"/>
      <c r="F240"/>
      <c r="G240"/>
      <c r="H240"/>
      <c r="J240"/>
      <c r="K240"/>
      <c r="L240" s="134"/>
      <c r="M240" s="135"/>
      <c r="N240"/>
      <c r="O240"/>
      <c r="P240"/>
      <c r="Q240"/>
      <c r="R240" s="132"/>
      <c r="S240"/>
      <c r="T240"/>
    </row>
    <row r="241" spans="1:20" s="100" customFormat="1" x14ac:dyDescent="0.25">
      <c r="A241" s="42">
        <v>511</v>
      </c>
      <c r="B241" s="42"/>
      <c r="C241"/>
      <c r="E241"/>
      <c r="F241"/>
      <c r="G241"/>
      <c r="H241"/>
      <c r="J241"/>
      <c r="K241"/>
      <c r="L241" s="134"/>
      <c r="M241" s="135"/>
      <c r="N241"/>
      <c r="O241"/>
      <c r="P241"/>
      <c r="Q241"/>
      <c r="R241" s="132"/>
      <c r="S241"/>
      <c r="T241"/>
    </row>
    <row r="242" spans="1:20" s="100" customFormat="1" x14ac:dyDescent="0.25">
      <c r="A242" s="42">
        <v>512</v>
      </c>
      <c r="B242" s="42"/>
      <c r="C242"/>
      <c r="E242"/>
      <c r="F242"/>
      <c r="G242"/>
      <c r="H242"/>
      <c r="J242"/>
      <c r="K242"/>
      <c r="L242" s="134"/>
      <c r="M242" s="135"/>
      <c r="N242"/>
      <c r="O242"/>
      <c r="P242"/>
      <c r="Q242"/>
      <c r="R242" s="132"/>
      <c r="S242"/>
      <c r="T242"/>
    </row>
    <row r="243" spans="1:20" s="100" customFormat="1" x14ac:dyDescent="0.25">
      <c r="A243" s="42">
        <v>513</v>
      </c>
      <c r="B243" s="42"/>
      <c r="C243"/>
      <c r="E243"/>
      <c r="F243"/>
      <c r="G243"/>
      <c r="H243"/>
      <c r="J243"/>
      <c r="K243"/>
      <c r="L243" s="134"/>
      <c r="M243" s="135"/>
      <c r="N243"/>
      <c r="O243"/>
      <c r="P243"/>
      <c r="Q243"/>
      <c r="R243" s="132"/>
      <c r="S243"/>
      <c r="T243"/>
    </row>
    <row r="244" spans="1:20" s="100" customFormat="1" x14ac:dyDescent="0.25">
      <c r="A244" s="42">
        <v>514</v>
      </c>
      <c r="B244" s="42"/>
      <c r="C244"/>
      <c r="E244"/>
      <c r="F244"/>
      <c r="G244"/>
      <c r="H244"/>
      <c r="J244"/>
      <c r="K244"/>
      <c r="L244" s="134"/>
      <c r="M244" s="135"/>
      <c r="N244"/>
      <c r="O244"/>
      <c r="P244"/>
      <c r="Q244"/>
      <c r="R244" s="132"/>
      <c r="S244"/>
      <c r="T244"/>
    </row>
    <row r="245" spans="1:20" s="100" customFormat="1" x14ac:dyDescent="0.25">
      <c r="A245" s="42">
        <v>515</v>
      </c>
      <c r="B245" s="42"/>
      <c r="C245"/>
      <c r="E245"/>
      <c r="F245"/>
      <c r="G245"/>
      <c r="H245"/>
      <c r="J245"/>
      <c r="K245"/>
      <c r="L245" s="134"/>
      <c r="M245" s="135"/>
      <c r="N245"/>
      <c r="O245"/>
      <c r="P245"/>
      <c r="Q245"/>
      <c r="R245" s="132"/>
      <c r="S245"/>
      <c r="T245"/>
    </row>
    <row r="246" spans="1:20" s="100" customFormat="1" x14ac:dyDescent="0.25">
      <c r="A246" s="42">
        <v>516</v>
      </c>
      <c r="B246" s="42"/>
      <c r="C246"/>
      <c r="E246"/>
      <c r="F246"/>
      <c r="G246"/>
      <c r="H246"/>
      <c r="J246"/>
      <c r="K246"/>
      <c r="L246" s="134"/>
      <c r="M246" s="135"/>
      <c r="N246"/>
      <c r="O246"/>
      <c r="P246"/>
      <c r="Q246"/>
      <c r="R246" s="132"/>
      <c r="S246"/>
      <c r="T246"/>
    </row>
    <row r="247" spans="1:20" s="100" customFormat="1" x14ac:dyDescent="0.25">
      <c r="A247" s="42">
        <v>517</v>
      </c>
      <c r="B247" s="42"/>
      <c r="C247"/>
      <c r="E247"/>
      <c r="F247"/>
      <c r="G247"/>
      <c r="H247"/>
      <c r="J247"/>
      <c r="K247"/>
      <c r="L247" s="134"/>
      <c r="M247" s="135"/>
      <c r="N247"/>
      <c r="O247"/>
      <c r="P247"/>
      <c r="Q247"/>
      <c r="R247" s="132"/>
      <c r="S247"/>
      <c r="T247"/>
    </row>
    <row r="248" spans="1:20" s="100" customFormat="1" x14ac:dyDescent="0.25">
      <c r="A248" s="42">
        <v>518</v>
      </c>
      <c r="B248" s="42"/>
      <c r="C248"/>
      <c r="E248"/>
      <c r="F248"/>
      <c r="G248"/>
      <c r="H248"/>
      <c r="J248"/>
      <c r="K248"/>
      <c r="L248" s="134"/>
      <c r="M248" s="135"/>
      <c r="N248"/>
      <c r="O248"/>
      <c r="P248"/>
      <c r="Q248"/>
      <c r="R248" s="132"/>
      <c r="S248"/>
      <c r="T248"/>
    </row>
    <row r="249" spans="1:20" s="100" customFormat="1" x14ac:dyDescent="0.25">
      <c r="A249" s="42">
        <v>519</v>
      </c>
      <c r="B249" s="42"/>
      <c r="C249"/>
      <c r="E249"/>
      <c r="F249"/>
      <c r="G249"/>
      <c r="H249"/>
      <c r="J249"/>
      <c r="K249"/>
      <c r="L249" s="134"/>
      <c r="M249" s="135"/>
      <c r="N249"/>
      <c r="O249"/>
      <c r="P249"/>
      <c r="Q249"/>
      <c r="R249" s="132"/>
      <c r="S249"/>
      <c r="T249"/>
    </row>
    <row r="250" spans="1:20" s="100" customFormat="1" x14ac:dyDescent="0.25">
      <c r="A250" s="42">
        <v>520</v>
      </c>
      <c r="B250" s="42"/>
      <c r="C250"/>
      <c r="E250"/>
      <c r="F250"/>
      <c r="G250"/>
      <c r="H250"/>
      <c r="J250"/>
      <c r="K250"/>
      <c r="L250" s="134"/>
      <c r="M250" s="135"/>
      <c r="N250"/>
      <c r="O250"/>
      <c r="P250"/>
      <c r="Q250"/>
      <c r="R250" s="132"/>
      <c r="S250"/>
      <c r="T250"/>
    </row>
    <row r="251" spans="1:20" s="100" customFormat="1" x14ac:dyDescent="0.25">
      <c r="A251" s="42">
        <v>521</v>
      </c>
      <c r="B251" s="42"/>
      <c r="C251"/>
      <c r="E251"/>
      <c r="F251"/>
      <c r="G251"/>
      <c r="H251"/>
      <c r="J251"/>
      <c r="K251"/>
      <c r="L251" s="134"/>
      <c r="M251" s="135"/>
      <c r="N251"/>
      <c r="O251"/>
      <c r="P251"/>
      <c r="Q251"/>
      <c r="R251" s="132"/>
      <c r="S251"/>
      <c r="T251"/>
    </row>
    <row r="252" spans="1:20" s="100" customFormat="1" x14ac:dyDescent="0.25">
      <c r="A252" s="42">
        <v>522</v>
      </c>
      <c r="B252" s="42"/>
      <c r="C252"/>
      <c r="E252"/>
      <c r="F252"/>
      <c r="G252"/>
      <c r="H252"/>
      <c r="J252"/>
      <c r="K252"/>
      <c r="L252" s="134"/>
      <c r="M252" s="135"/>
      <c r="N252"/>
      <c r="O252"/>
      <c r="P252"/>
      <c r="Q252"/>
      <c r="R252" s="132"/>
      <c r="S252"/>
      <c r="T252"/>
    </row>
    <row r="253" spans="1:20" s="100" customFormat="1" x14ac:dyDescent="0.25">
      <c r="A253" s="42">
        <v>523</v>
      </c>
      <c r="B253" s="42"/>
      <c r="C253"/>
      <c r="E253"/>
      <c r="F253"/>
      <c r="G253"/>
      <c r="H253"/>
      <c r="J253"/>
      <c r="K253"/>
      <c r="L253" s="134"/>
      <c r="M253" s="135"/>
      <c r="N253"/>
      <c r="O253"/>
      <c r="P253"/>
      <c r="Q253"/>
      <c r="R253" s="132"/>
      <c r="S253"/>
      <c r="T253"/>
    </row>
    <row r="254" spans="1:20" s="100" customFormat="1" x14ac:dyDescent="0.25">
      <c r="A254" s="42">
        <v>524</v>
      </c>
      <c r="B254" s="42"/>
      <c r="C254"/>
      <c r="E254"/>
      <c r="F254"/>
      <c r="G254"/>
      <c r="H254"/>
      <c r="J254"/>
      <c r="K254"/>
      <c r="L254" s="134"/>
      <c r="M254" s="135"/>
      <c r="N254"/>
      <c r="O254"/>
      <c r="P254"/>
      <c r="Q254"/>
      <c r="R254" s="132"/>
      <c r="S254"/>
      <c r="T254"/>
    </row>
    <row r="255" spans="1:20" s="100" customFormat="1" x14ac:dyDescent="0.25">
      <c r="A255" s="42">
        <v>525</v>
      </c>
      <c r="B255" s="42"/>
      <c r="C255"/>
      <c r="E255"/>
      <c r="F255"/>
      <c r="G255"/>
      <c r="H255"/>
      <c r="J255"/>
      <c r="K255"/>
      <c r="L255" s="134"/>
      <c r="M255" s="135"/>
      <c r="N255"/>
      <c r="O255"/>
      <c r="P255"/>
      <c r="Q255"/>
      <c r="R255" s="132"/>
      <c r="S255"/>
      <c r="T255"/>
    </row>
    <row r="256" spans="1:20" s="100" customFormat="1" x14ac:dyDescent="0.25">
      <c r="A256" s="42">
        <v>526</v>
      </c>
      <c r="B256" s="42"/>
      <c r="C256"/>
      <c r="E256"/>
      <c r="F256"/>
      <c r="G256"/>
      <c r="H256"/>
      <c r="J256"/>
      <c r="K256"/>
      <c r="L256" s="134"/>
      <c r="M256" s="135"/>
      <c r="N256"/>
      <c r="O256"/>
      <c r="P256"/>
      <c r="Q256"/>
      <c r="R256" s="132"/>
      <c r="S256"/>
      <c r="T256"/>
    </row>
    <row r="257" spans="1:20" s="100" customFormat="1" x14ac:dyDescent="0.25">
      <c r="A257" s="42">
        <v>527</v>
      </c>
      <c r="B257" s="42"/>
      <c r="C257"/>
      <c r="E257"/>
      <c r="F257"/>
      <c r="G257"/>
      <c r="H257"/>
      <c r="J257"/>
      <c r="K257"/>
      <c r="L257" s="134"/>
      <c r="M257" s="135"/>
      <c r="N257"/>
      <c r="O257"/>
      <c r="P257"/>
      <c r="Q257"/>
      <c r="R257" s="132"/>
      <c r="S257"/>
      <c r="T257"/>
    </row>
    <row r="258" spans="1:20" s="100" customFormat="1" x14ac:dyDescent="0.25">
      <c r="A258" s="42">
        <v>528</v>
      </c>
      <c r="B258" s="42"/>
      <c r="C258"/>
      <c r="E258"/>
      <c r="F258"/>
      <c r="G258"/>
      <c r="H258"/>
      <c r="J258"/>
      <c r="K258"/>
      <c r="L258" s="134"/>
      <c r="M258" s="135"/>
      <c r="N258"/>
      <c r="O258"/>
      <c r="P258"/>
      <c r="Q258"/>
      <c r="R258" s="132"/>
      <c r="S258"/>
      <c r="T258"/>
    </row>
    <row r="259" spans="1:20" s="100" customFormat="1" x14ac:dyDescent="0.25">
      <c r="A259" s="42">
        <v>529</v>
      </c>
      <c r="B259" s="42"/>
      <c r="C259"/>
      <c r="E259"/>
      <c r="F259"/>
      <c r="G259"/>
      <c r="H259"/>
      <c r="J259"/>
      <c r="K259"/>
      <c r="L259" s="134"/>
      <c r="M259" s="135"/>
      <c r="N259"/>
      <c r="O259"/>
      <c r="P259"/>
      <c r="Q259"/>
      <c r="R259" s="132"/>
      <c r="S259"/>
      <c r="T259"/>
    </row>
    <row r="260" spans="1:20" s="100" customFormat="1" x14ac:dyDescent="0.25">
      <c r="A260" s="42">
        <v>530</v>
      </c>
      <c r="B260" s="42"/>
      <c r="C260"/>
      <c r="E260"/>
      <c r="F260"/>
      <c r="G260"/>
      <c r="H260"/>
      <c r="J260"/>
      <c r="K260"/>
      <c r="L260" s="134"/>
      <c r="M260" s="135"/>
      <c r="N260"/>
      <c r="O260"/>
      <c r="P260"/>
      <c r="Q260"/>
      <c r="R260" s="132"/>
      <c r="S260"/>
      <c r="T260"/>
    </row>
    <row r="261" spans="1:20" s="100" customFormat="1" x14ac:dyDescent="0.25">
      <c r="A261" s="42">
        <v>531</v>
      </c>
      <c r="B261" s="42"/>
      <c r="C261"/>
      <c r="E261"/>
      <c r="F261"/>
      <c r="G261"/>
      <c r="H261"/>
      <c r="J261"/>
      <c r="K261"/>
      <c r="L261" s="134"/>
      <c r="M261" s="135"/>
      <c r="N261"/>
      <c r="O261"/>
      <c r="P261"/>
      <c r="Q261"/>
      <c r="R261" s="132"/>
      <c r="S261"/>
      <c r="T261"/>
    </row>
    <row r="262" spans="1:20" s="100" customFormat="1" x14ac:dyDescent="0.25">
      <c r="A262" s="42">
        <v>532</v>
      </c>
      <c r="B262" s="42"/>
      <c r="C262"/>
      <c r="E262"/>
      <c r="F262"/>
      <c r="G262"/>
      <c r="H262"/>
      <c r="J262"/>
      <c r="K262"/>
      <c r="L262" s="134"/>
      <c r="M262" s="135"/>
      <c r="N262"/>
      <c r="O262"/>
      <c r="P262"/>
      <c r="Q262"/>
      <c r="R262" s="132"/>
      <c r="S262"/>
      <c r="T262"/>
    </row>
    <row r="263" spans="1:20" s="100" customFormat="1" x14ac:dyDescent="0.25">
      <c r="A263" s="42">
        <v>533</v>
      </c>
      <c r="B263" s="42"/>
      <c r="C263"/>
      <c r="E263"/>
      <c r="F263"/>
      <c r="G263"/>
      <c r="H263"/>
      <c r="J263"/>
      <c r="K263"/>
      <c r="L263" s="134"/>
      <c r="M263" s="135"/>
      <c r="N263"/>
      <c r="O263"/>
      <c r="P263"/>
      <c r="Q263"/>
      <c r="R263" s="132"/>
      <c r="S263"/>
      <c r="T263"/>
    </row>
    <row r="264" spans="1:20" s="100" customFormat="1" x14ac:dyDescent="0.25">
      <c r="A264" s="42">
        <v>534</v>
      </c>
      <c r="B264" s="42"/>
      <c r="C264"/>
      <c r="E264"/>
      <c r="F264"/>
      <c r="G264"/>
      <c r="H264"/>
      <c r="J264"/>
      <c r="K264"/>
      <c r="L264" s="134"/>
      <c r="M264" s="135"/>
      <c r="N264"/>
      <c r="O264"/>
      <c r="P264"/>
      <c r="Q264"/>
      <c r="R264" s="132"/>
      <c r="S264"/>
      <c r="T264"/>
    </row>
    <row r="265" spans="1:20" s="100" customFormat="1" x14ac:dyDescent="0.25">
      <c r="A265" s="42">
        <v>535</v>
      </c>
      <c r="B265" s="42"/>
      <c r="C265"/>
      <c r="E265"/>
      <c r="F265"/>
      <c r="G265"/>
      <c r="H265"/>
      <c r="J265"/>
      <c r="K265"/>
      <c r="L265" s="134"/>
      <c r="M265" s="135"/>
      <c r="N265"/>
      <c r="O265"/>
      <c r="P265"/>
      <c r="Q265"/>
      <c r="R265" s="132"/>
      <c r="S265"/>
      <c r="T265"/>
    </row>
    <row r="266" spans="1:20" s="100" customFormat="1" x14ac:dyDescent="0.25">
      <c r="A266" s="42">
        <v>536</v>
      </c>
      <c r="B266" s="42"/>
      <c r="C266"/>
      <c r="E266"/>
      <c r="F266"/>
      <c r="G266"/>
      <c r="H266"/>
      <c r="J266"/>
      <c r="K266"/>
      <c r="L266" s="134"/>
      <c r="M266" s="135"/>
      <c r="N266"/>
      <c r="O266"/>
      <c r="P266"/>
      <c r="Q266"/>
      <c r="R266" s="132"/>
      <c r="S266"/>
      <c r="T266"/>
    </row>
    <row r="267" spans="1:20" s="100" customFormat="1" x14ac:dyDescent="0.25">
      <c r="A267" s="42">
        <v>537</v>
      </c>
      <c r="B267" s="42"/>
      <c r="C267"/>
      <c r="E267"/>
      <c r="F267"/>
      <c r="G267"/>
      <c r="H267"/>
      <c r="J267"/>
      <c r="K267"/>
      <c r="L267" s="134"/>
      <c r="M267" s="135"/>
      <c r="N267"/>
      <c r="O267"/>
      <c r="P267"/>
      <c r="Q267"/>
      <c r="R267" s="132"/>
      <c r="S267"/>
      <c r="T267"/>
    </row>
    <row r="268" spans="1:20" s="100" customFormat="1" x14ac:dyDescent="0.25">
      <c r="A268" s="42">
        <v>538</v>
      </c>
      <c r="B268" s="42"/>
      <c r="C268"/>
      <c r="E268"/>
      <c r="F268"/>
      <c r="G268"/>
      <c r="H268"/>
      <c r="J268"/>
      <c r="K268"/>
      <c r="L268" s="134"/>
      <c r="M268" s="135"/>
      <c r="N268"/>
      <c r="O268"/>
      <c r="P268"/>
      <c r="Q268"/>
      <c r="R268" s="132"/>
      <c r="S268"/>
      <c r="T268"/>
    </row>
    <row r="269" spans="1:20" s="100" customFormat="1" x14ac:dyDescent="0.25">
      <c r="A269" s="42">
        <v>539</v>
      </c>
      <c r="B269" s="42"/>
      <c r="C269"/>
      <c r="E269"/>
      <c r="F269"/>
      <c r="G269"/>
      <c r="H269"/>
      <c r="J269"/>
      <c r="K269"/>
      <c r="L269" s="134"/>
      <c r="M269" s="135"/>
      <c r="N269"/>
      <c r="O269"/>
      <c r="P269"/>
      <c r="Q269"/>
      <c r="R269" s="132"/>
      <c r="S269"/>
      <c r="T269"/>
    </row>
    <row r="270" spans="1:20" s="100" customFormat="1" x14ac:dyDescent="0.25">
      <c r="A270" s="42">
        <v>540</v>
      </c>
      <c r="B270" s="42"/>
      <c r="C270"/>
      <c r="E270"/>
      <c r="F270"/>
      <c r="G270"/>
      <c r="H270"/>
      <c r="J270"/>
      <c r="K270"/>
      <c r="L270" s="134"/>
      <c r="M270" s="135"/>
      <c r="N270"/>
      <c r="O270"/>
      <c r="P270"/>
      <c r="Q270"/>
      <c r="R270" s="132"/>
      <c r="S270"/>
      <c r="T270"/>
    </row>
    <row r="271" spans="1:20" s="100" customFormat="1" x14ac:dyDescent="0.25">
      <c r="A271" s="42">
        <v>541</v>
      </c>
      <c r="B271" s="42"/>
      <c r="C271"/>
      <c r="E271"/>
      <c r="F271"/>
      <c r="G271"/>
      <c r="H271"/>
      <c r="J271"/>
      <c r="K271"/>
      <c r="L271" s="134"/>
      <c r="M271" s="135"/>
      <c r="N271"/>
      <c r="O271"/>
      <c r="P271"/>
      <c r="Q271"/>
      <c r="R271" s="132"/>
      <c r="S271"/>
      <c r="T271"/>
    </row>
    <row r="272" spans="1:20" s="100" customFormat="1" x14ac:dyDescent="0.25">
      <c r="A272" s="42">
        <v>542</v>
      </c>
      <c r="B272" s="42"/>
      <c r="C272"/>
      <c r="E272"/>
      <c r="F272"/>
      <c r="G272"/>
      <c r="H272"/>
      <c r="J272"/>
      <c r="K272"/>
      <c r="L272" s="134"/>
      <c r="M272" s="135"/>
      <c r="N272"/>
      <c r="O272"/>
      <c r="P272"/>
      <c r="Q272"/>
      <c r="R272" s="132"/>
      <c r="S272"/>
      <c r="T272"/>
    </row>
    <row r="273" spans="1:20" s="100" customFormat="1" x14ac:dyDescent="0.25">
      <c r="A273" s="42">
        <v>543</v>
      </c>
      <c r="B273" s="42"/>
      <c r="C273"/>
      <c r="E273"/>
      <c r="F273"/>
      <c r="G273"/>
      <c r="H273"/>
      <c r="J273"/>
      <c r="K273"/>
      <c r="L273" s="134"/>
      <c r="M273" s="135"/>
      <c r="N273"/>
      <c r="O273"/>
      <c r="P273"/>
      <c r="Q273"/>
      <c r="R273" s="132"/>
      <c r="S273"/>
      <c r="T273"/>
    </row>
    <row r="274" spans="1:20" s="100" customFormat="1" x14ac:dyDescent="0.25">
      <c r="A274" s="42">
        <v>544</v>
      </c>
      <c r="B274" s="42"/>
      <c r="C274"/>
      <c r="E274"/>
      <c r="F274"/>
      <c r="G274"/>
      <c r="H274"/>
      <c r="J274"/>
      <c r="K274"/>
      <c r="L274" s="134"/>
      <c r="M274" s="135"/>
      <c r="N274"/>
      <c r="O274"/>
      <c r="P274"/>
      <c r="Q274"/>
      <c r="R274" s="132"/>
      <c r="S274"/>
      <c r="T274"/>
    </row>
    <row r="275" spans="1:20" s="100" customFormat="1" x14ac:dyDescent="0.25">
      <c r="A275" s="42">
        <v>545</v>
      </c>
      <c r="B275" s="42"/>
      <c r="C275"/>
      <c r="E275"/>
      <c r="F275"/>
      <c r="G275"/>
      <c r="H275"/>
      <c r="J275"/>
      <c r="K275"/>
      <c r="L275" s="134"/>
      <c r="M275" s="135"/>
      <c r="N275"/>
      <c r="O275"/>
      <c r="P275"/>
      <c r="Q275"/>
      <c r="R275" s="132"/>
      <c r="S275"/>
      <c r="T275"/>
    </row>
    <row r="276" spans="1:20" s="100" customFormat="1" x14ac:dyDescent="0.25">
      <c r="A276" s="42">
        <v>546</v>
      </c>
      <c r="B276" s="42"/>
      <c r="C276"/>
      <c r="E276"/>
      <c r="F276"/>
      <c r="G276"/>
      <c r="H276"/>
      <c r="J276"/>
      <c r="K276"/>
      <c r="L276" s="134"/>
      <c r="M276" s="135"/>
      <c r="N276"/>
      <c r="O276"/>
      <c r="P276"/>
      <c r="Q276"/>
      <c r="R276" s="132"/>
      <c r="S276"/>
      <c r="T276"/>
    </row>
    <row r="277" spans="1:20" s="100" customFormat="1" x14ac:dyDescent="0.25">
      <c r="A277" s="42">
        <v>547</v>
      </c>
      <c r="B277" s="42"/>
      <c r="C277"/>
      <c r="E277"/>
      <c r="F277"/>
      <c r="G277"/>
      <c r="H277"/>
      <c r="J277"/>
      <c r="K277"/>
      <c r="L277" s="134"/>
      <c r="M277" s="135"/>
      <c r="N277"/>
      <c r="O277"/>
      <c r="P277"/>
      <c r="Q277"/>
      <c r="R277" s="132"/>
      <c r="S277"/>
      <c r="T277"/>
    </row>
    <row r="278" spans="1:20" s="100" customFormat="1" x14ac:dyDescent="0.25">
      <c r="A278" s="42">
        <v>548</v>
      </c>
      <c r="B278" s="42"/>
      <c r="C278"/>
      <c r="E278"/>
      <c r="F278"/>
      <c r="G278"/>
      <c r="H278"/>
      <c r="J278"/>
      <c r="K278"/>
      <c r="L278" s="134"/>
      <c r="M278" s="135"/>
      <c r="N278"/>
      <c r="O278"/>
      <c r="P278"/>
      <c r="Q278"/>
      <c r="R278" s="132"/>
      <c r="S278"/>
      <c r="T278"/>
    </row>
    <row r="279" spans="1:20" s="100" customFormat="1" x14ac:dyDescent="0.25">
      <c r="A279" s="42">
        <v>549</v>
      </c>
      <c r="B279" s="42"/>
      <c r="C279"/>
      <c r="E279"/>
      <c r="F279"/>
      <c r="G279"/>
      <c r="H279"/>
      <c r="J279"/>
      <c r="K279"/>
      <c r="L279" s="134"/>
      <c r="M279" s="135"/>
      <c r="N279"/>
      <c r="O279"/>
      <c r="P279"/>
      <c r="Q279"/>
      <c r="R279" s="132"/>
      <c r="S279"/>
      <c r="T279"/>
    </row>
    <row r="280" spans="1:20" s="100" customFormat="1" x14ac:dyDescent="0.25">
      <c r="A280" s="42">
        <v>550</v>
      </c>
      <c r="B280" s="42"/>
      <c r="C280"/>
      <c r="E280"/>
      <c r="F280"/>
      <c r="G280"/>
      <c r="H280"/>
      <c r="J280"/>
      <c r="K280"/>
      <c r="L280" s="134"/>
      <c r="M280" s="135"/>
      <c r="N280"/>
      <c r="O280"/>
      <c r="P280"/>
      <c r="Q280"/>
      <c r="R280" s="132"/>
      <c r="S280"/>
      <c r="T280"/>
    </row>
    <row r="281" spans="1:20" s="100" customFormat="1" x14ac:dyDescent="0.25">
      <c r="A281" s="42">
        <v>551</v>
      </c>
      <c r="B281" s="42"/>
      <c r="C281"/>
      <c r="E281"/>
      <c r="F281"/>
      <c r="G281"/>
      <c r="H281"/>
      <c r="J281"/>
      <c r="K281"/>
      <c r="L281" s="134"/>
      <c r="M281" s="135"/>
      <c r="N281"/>
      <c r="O281"/>
      <c r="P281"/>
      <c r="Q281"/>
      <c r="R281" s="132"/>
      <c r="S281"/>
      <c r="T281"/>
    </row>
    <row r="282" spans="1:20" s="100" customFormat="1" x14ac:dyDescent="0.25">
      <c r="A282" s="42">
        <v>552</v>
      </c>
      <c r="B282" s="42"/>
      <c r="C282"/>
      <c r="E282"/>
      <c r="F282"/>
      <c r="G282"/>
      <c r="H282"/>
      <c r="J282"/>
      <c r="K282"/>
      <c r="L282" s="134"/>
      <c r="M282" s="135"/>
      <c r="N282"/>
      <c r="O282"/>
      <c r="P282"/>
      <c r="Q282"/>
      <c r="R282" s="132"/>
      <c r="S282"/>
      <c r="T282"/>
    </row>
    <row r="283" spans="1:20" s="100" customFormat="1" x14ac:dyDescent="0.25">
      <c r="A283" s="42">
        <v>553</v>
      </c>
      <c r="B283" s="42"/>
      <c r="C283"/>
      <c r="E283"/>
      <c r="F283"/>
      <c r="G283"/>
      <c r="H283"/>
      <c r="J283"/>
      <c r="K283"/>
      <c r="L283" s="134"/>
      <c r="M283" s="135"/>
      <c r="N283"/>
      <c r="O283"/>
      <c r="P283"/>
      <c r="Q283"/>
      <c r="R283" s="132"/>
      <c r="S283"/>
      <c r="T283"/>
    </row>
    <row r="284" spans="1:20" s="100" customFormat="1" x14ac:dyDescent="0.25">
      <c r="A284" s="42">
        <v>554</v>
      </c>
      <c r="B284" s="42"/>
      <c r="C284"/>
      <c r="E284"/>
      <c r="F284"/>
      <c r="G284"/>
      <c r="H284"/>
      <c r="J284"/>
      <c r="K284"/>
      <c r="L284" s="134"/>
      <c r="M284" s="135"/>
      <c r="N284"/>
      <c r="O284"/>
      <c r="P284"/>
      <c r="Q284"/>
      <c r="R284" s="132"/>
      <c r="S284"/>
      <c r="T284"/>
    </row>
    <row r="285" spans="1:20" s="100" customFormat="1" x14ac:dyDescent="0.25">
      <c r="A285" s="42">
        <v>555</v>
      </c>
      <c r="B285" s="42"/>
      <c r="C285"/>
      <c r="E285"/>
      <c r="F285"/>
      <c r="G285"/>
      <c r="H285"/>
      <c r="J285"/>
      <c r="K285"/>
      <c r="L285" s="134"/>
      <c r="M285" s="135"/>
      <c r="N285"/>
      <c r="O285"/>
      <c r="P285"/>
      <c r="Q285"/>
      <c r="R285" s="132"/>
      <c r="S285"/>
      <c r="T285"/>
    </row>
    <row r="286" spans="1:20" s="100" customFormat="1" x14ac:dyDescent="0.25">
      <c r="A286" s="42">
        <v>556</v>
      </c>
      <c r="B286" s="42"/>
      <c r="C286"/>
      <c r="E286"/>
      <c r="F286"/>
      <c r="G286"/>
      <c r="H286"/>
      <c r="J286"/>
      <c r="K286"/>
      <c r="L286" s="134"/>
      <c r="M286" s="135"/>
      <c r="N286"/>
      <c r="O286"/>
      <c r="P286"/>
      <c r="Q286"/>
      <c r="R286" s="132"/>
      <c r="S286"/>
      <c r="T286"/>
    </row>
    <row r="287" spans="1:20" s="100" customFormat="1" x14ac:dyDescent="0.25">
      <c r="A287" s="42">
        <v>557</v>
      </c>
      <c r="B287" s="42"/>
      <c r="C287"/>
      <c r="E287"/>
      <c r="F287"/>
      <c r="G287"/>
      <c r="H287"/>
      <c r="J287"/>
      <c r="K287"/>
      <c r="L287" s="134"/>
      <c r="M287" s="135"/>
      <c r="N287"/>
      <c r="O287"/>
      <c r="P287"/>
      <c r="Q287"/>
      <c r="R287" s="132"/>
      <c r="S287"/>
      <c r="T287"/>
    </row>
    <row r="288" spans="1:20" s="100" customFormat="1" x14ac:dyDescent="0.25">
      <c r="A288" s="42">
        <v>558</v>
      </c>
      <c r="B288" s="42"/>
      <c r="C288"/>
      <c r="E288"/>
      <c r="F288"/>
      <c r="G288"/>
      <c r="H288"/>
      <c r="J288"/>
      <c r="K288"/>
      <c r="L288" s="134"/>
      <c r="M288" s="135"/>
      <c r="N288"/>
      <c r="O288"/>
      <c r="P288"/>
      <c r="Q288"/>
      <c r="R288" s="132"/>
      <c r="S288"/>
      <c r="T288"/>
    </row>
    <row r="289" spans="1:20" s="100" customFormat="1" x14ac:dyDescent="0.25">
      <c r="A289" s="42">
        <v>559</v>
      </c>
      <c r="B289" s="42"/>
      <c r="C289"/>
      <c r="E289"/>
      <c r="F289"/>
      <c r="G289"/>
      <c r="H289"/>
      <c r="J289"/>
      <c r="K289"/>
      <c r="L289" s="134"/>
      <c r="M289" s="135"/>
      <c r="N289"/>
      <c r="O289"/>
      <c r="P289"/>
      <c r="Q289"/>
      <c r="R289" s="132"/>
      <c r="S289"/>
      <c r="T289"/>
    </row>
    <row r="290" spans="1:20" s="100" customFormat="1" x14ac:dyDescent="0.25">
      <c r="A290" s="42">
        <v>560</v>
      </c>
      <c r="B290" s="42"/>
      <c r="C290"/>
      <c r="E290"/>
      <c r="F290"/>
      <c r="G290"/>
      <c r="H290"/>
      <c r="J290"/>
      <c r="K290"/>
      <c r="L290" s="134"/>
      <c r="M290" s="135"/>
      <c r="N290"/>
      <c r="O290"/>
      <c r="P290"/>
      <c r="Q290"/>
      <c r="R290" s="132"/>
      <c r="S290"/>
      <c r="T290"/>
    </row>
    <row r="291" spans="1:20" s="100" customFormat="1" x14ac:dyDescent="0.25">
      <c r="A291" s="42">
        <v>561</v>
      </c>
      <c r="B291" s="42"/>
      <c r="C291"/>
      <c r="E291"/>
      <c r="F291"/>
      <c r="G291"/>
      <c r="H291"/>
      <c r="J291"/>
      <c r="K291"/>
      <c r="L291" s="134"/>
      <c r="M291" s="135"/>
      <c r="N291"/>
      <c r="O291"/>
      <c r="P291"/>
      <c r="Q291"/>
      <c r="R291" s="132"/>
      <c r="S291"/>
      <c r="T291"/>
    </row>
    <row r="292" spans="1:20" s="100" customFormat="1" x14ac:dyDescent="0.25">
      <c r="A292" s="42">
        <v>562</v>
      </c>
      <c r="B292" s="42"/>
      <c r="C292"/>
      <c r="E292"/>
      <c r="F292"/>
      <c r="G292"/>
      <c r="H292"/>
      <c r="J292"/>
      <c r="K292"/>
      <c r="L292" s="134"/>
      <c r="M292" s="135"/>
      <c r="N292"/>
      <c r="O292"/>
      <c r="P292"/>
      <c r="Q292"/>
      <c r="R292" s="132"/>
      <c r="S292"/>
      <c r="T292"/>
    </row>
    <row r="293" spans="1:20" s="100" customFormat="1" x14ac:dyDescent="0.25">
      <c r="A293" s="42">
        <v>563</v>
      </c>
      <c r="B293" s="42"/>
      <c r="C293"/>
      <c r="E293"/>
      <c r="F293"/>
      <c r="G293"/>
      <c r="H293"/>
      <c r="J293"/>
      <c r="K293"/>
      <c r="L293" s="134"/>
      <c r="M293" s="135"/>
      <c r="N293"/>
      <c r="O293"/>
      <c r="P293"/>
      <c r="Q293"/>
      <c r="R293" s="132"/>
      <c r="S293"/>
      <c r="T293"/>
    </row>
    <row r="294" spans="1:20" s="100" customFormat="1" x14ac:dyDescent="0.25">
      <c r="A294" s="42">
        <v>564</v>
      </c>
      <c r="B294" s="42"/>
      <c r="C294"/>
      <c r="E294"/>
      <c r="F294"/>
      <c r="G294"/>
      <c r="H294"/>
      <c r="J294"/>
      <c r="K294"/>
      <c r="L294" s="134"/>
      <c r="M294" s="135"/>
      <c r="N294"/>
      <c r="O294"/>
      <c r="P294"/>
      <c r="Q294"/>
      <c r="R294" s="132"/>
      <c r="S294"/>
      <c r="T294"/>
    </row>
    <row r="295" spans="1:20" s="100" customFormat="1" x14ac:dyDescent="0.25">
      <c r="A295" s="42">
        <v>565</v>
      </c>
      <c r="B295" s="42"/>
      <c r="C295"/>
      <c r="E295"/>
      <c r="F295"/>
      <c r="G295"/>
      <c r="H295"/>
      <c r="J295"/>
      <c r="K295"/>
      <c r="L295" s="134"/>
      <c r="M295" s="135"/>
      <c r="N295"/>
      <c r="O295"/>
      <c r="P295"/>
      <c r="Q295"/>
      <c r="R295" s="132"/>
      <c r="S295"/>
      <c r="T295"/>
    </row>
    <row r="296" spans="1:20" s="100" customFormat="1" x14ac:dyDescent="0.25">
      <c r="A296" s="42">
        <v>566</v>
      </c>
      <c r="B296" s="42"/>
      <c r="C296"/>
      <c r="E296"/>
      <c r="F296"/>
      <c r="G296"/>
      <c r="H296"/>
      <c r="J296"/>
      <c r="K296"/>
      <c r="L296" s="134"/>
      <c r="M296" s="135"/>
      <c r="N296"/>
      <c r="O296"/>
      <c r="P296"/>
      <c r="Q296"/>
      <c r="R296" s="132"/>
      <c r="S296"/>
      <c r="T296"/>
    </row>
    <row r="297" spans="1:20" s="100" customFormat="1" x14ac:dyDescent="0.25">
      <c r="A297" s="42">
        <v>567</v>
      </c>
      <c r="B297" s="42"/>
      <c r="C297"/>
      <c r="E297"/>
      <c r="F297"/>
      <c r="G297"/>
      <c r="H297"/>
      <c r="J297"/>
      <c r="K297"/>
      <c r="L297" s="134"/>
      <c r="M297" s="135"/>
      <c r="N297"/>
      <c r="O297"/>
      <c r="P297"/>
      <c r="Q297"/>
      <c r="R297" s="132"/>
      <c r="S297"/>
      <c r="T297"/>
    </row>
    <row r="298" spans="1:20" s="100" customFormat="1" x14ac:dyDescent="0.25">
      <c r="A298" s="42">
        <v>568</v>
      </c>
      <c r="B298" s="42"/>
      <c r="C298"/>
      <c r="E298"/>
      <c r="F298"/>
      <c r="G298"/>
      <c r="H298"/>
      <c r="J298"/>
      <c r="K298"/>
      <c r="L298" s="134"/>
      <c r="M298" s="135"/>
      <c r="N298"/>
      <c r="O298"/>
      <c r="P298"/>
      <c r="Q298"/>
      <c r="R298" s="132"/>
      <c r="S298"/>
      <c r="T298"/>
    </row>
    <row r="299" spans="1:20" s="100" customFormat="1" x14ac:dyDescent="0.25">
      <c r="A299" s="42">
        <v>569</v>
      </c>
      <c r="B299" s="42"/>
      <c r="C299"/>
      <c r="E299"/>
      <c r="F299"/>
      <c r="G299"/>
      <c r="H299"/>
      <c r="J299"/>
      <c r="K299"/>
      <c r="L299" s="134"/>
      <c r="M299" s="135"/>
      <c r="N299"/>
      <c r="O299"/>
      <c r="P299"/>
      <c r="Q299"/>
      <c r="R299" s="132"/>
      <c r="S299"/>
      <c r="T299"/>
    </row>
    <row r="300" spans="1:20" s="100" customFormat="1" x14ac:dyDescent="0.25">
      <c r="A300" s="42">
        <v>570</v>
      </c>
      <c r="B300" s="42"/>
      <c r="C300"/>
      <c r="E300"/>
      <c r="F300"/>
      <c r="G300"/>
      <c r="H300"/>
      <c r="J300"/>
      <c r="K300"/>
      <c r="L300" s="134"/>
      <c r="M300" s="135"/>
      <c r="N300"/>
      <c r="O300"/>
      <c r="P300"/>
      <c r="Q300"/>
      <c r="R300" s="132"/>
      <c r="S300"/>
      <c r="T300"/>
    </row>
    <row r="301" spans="1:20" s="100" customFormat="1" x14ac:dyDescent="0.25">
      <c r="A301" s="42">
        <v>571</v>
      </c>
      <c r="B301" s="42"/>
      <c r="C301"/>
      <c r="E301"/>
      <c r="F301"/>
      <c r="G301"/>
      <c r="H301"/>
      <c r="J301"/>
      <c r="K301"/>
      <c r="L301" s="134"/>
      <c r="M301" s="135"/>
      <c r="N301"/>
      <c r="O301"/>
      <c r="P301"/>
      <c r="Q301"/>
      <c r="R301" s="132"/>
      <c r="S301"/>
      <c r="T301"/>
    </row>
    <row r="302" spans="1:20" s="100" customFormat="1" x14ac:dyDescent="0.25">
      <c r="A302" s="42">
        <v>572</v>
      </c>
      <c r="B302" s="42"/>
      <c r="C302"/>
      <c r="E302"/>
      <c r="F302"/>
      <c r="G302"/>
      <c r="H302"/>
      <c r="J302"/>
      <c r="K302"/>
      <c r="L302" s="134"/>
      <c r="M302" s="135"/>
      <c r="N302"/>
      <c r="O302"/>
      <c r="P302"/>
      <c r="Q302"/>
      <c r="R302" s="132"/>
      <c r="S302"/>
      <c r="T302"/>
    </row>
    <row r="303" spans="1:20" s="100" customFormat="1" x14ac:dyDescent="0.25">
      <c r="A303" s="42">
        <v>573</v>
      </c>
      <c r="B303" s="42"/>
      <c r="C303"/>
      <c r="E303"/>
      <c r="F303"/>
      <c r="G303"/>
      <c r="H303"/>
      <c r="J303"/>
      <c r="K303"/>
      <c r="L303" s="134"/>
      <c r="M303" s="135"/>
      <c r="N303"/>
      <c r="O303"/>
      <c r="P303"/>
      <c r="Q303"/>
      <c r="R303" s="132"/>
      <c r="S303"/>
      <c r="T303"/>
    </row>
    <row r="304" spans="1:20" s="100" customFormat="1" x14ac:dyDescent="0.25">
      <c r="A304" s="42">
        <v>574</v>
      </c>
      <c r="B304" s="42"/>
      <c r="C304"/>
      <c r="E304"/>
      <c r="F304"/>
      <c r="G304"/>
      <c r="H304"/>
      <c r="J304"/>
      <c r="K304"/>
      <c r="L304" s="134"/>
      <c r="M304" s="135"/>
      <c r="N304"/>
      <c r="O304"/>
      <c r="P304"/>
      <c r="Q304"/>
      <c r="R304" s="132"/>
      <c r="S304"/>
      <c r="T304"/>
    </row>
    <row r="305" spans="1:20" s="100" customFormat="1" x14ac:dyDescent="0.25">
      <c r="A305" s="42">
        <v>575</v>
      </c>
      <c r="B305" s="42"/>
      <c r="C305"/>
      <c r="E305"/>
      <c r="F305"/>
      <c r="G305"/>
      <c r="H305"/>
      <c r="J305"/>
      <c r="K305"/>
      <c r="L305" s="134"/>
      <c r="M305" s="135"/>
      <c r="N305"/>
      <c r="O305"/>
      <c r="P305"/>
      <c r="Q305"/>
      <c r="R305" s="132"/>
      <c r="S305"/>
      <c r="T305"/>
    </row>
    <row r="306" spans="1:20" s="100" customFormat="1" x14ac:dyDescent="0.25">
      <c r="A306" s="42">
        <v>576</v>
      </c>
      <c r="B306" s="42"/>
      <c r="C306"/>
      <c r="E306"/>
      <c r="F306"/>
      <c r="G306"/>
      <c r="H306"/>
      <c r="J306"/>
      <c r="K306"/>
      <c r="L306" s="134"/>
      <c r="M306" s="135"/>
      <c r="N306"/>
      <c r="O306"/>
      <c r="P306"/>
      <c r="Q306"/>
      <c r="R306" s="132"/>
      <c r="S306"/>
      <c r="T306"/>
    </row>
    <row r="307" spans="1:20" s="100" customFormat="1" x14ac:dyDescent="0.25">
      <c r="A307" s="42">
        <v>577</v>
      </c>
      <c r="B307" s="42"/>
      <c r="C307"/>
      <c r="E307"/>
      <c r="F307"/>
      <c r="G307"/>
      <c r="H307"/>
      <c r="J307"/>
      <c r="K307"/>
      <c r="L307" s="134"/>
      <c r="M307" s="135"/>
      <c r="N307"/>
      <c r="O307"/>
      <c r="P307"/>
      <c r="Q307"/>
      <c r="R307" s="132"/>
      <c r="S307"/>
      <c r="T307"/>
    </row>
    <row r="308" spans="1:20" s="100" customFormat="1" x14ac:dyDescent="0.25">
      <c r="A308" s="42">
        <v>578</v>
      </c>
      <c r="B308" s="42"/>
      <c r="C308"/>
      <c r="E308"/>
      <c r="F308"/>
      <c r="G308"/>
      <c r="H308"/>
      <c r="J308"/>
      <c r="K308"/>
      <c r="L308" s="134"/>
      <c r="M308" s="135"/>
      <c r="N308"/>
      <c r="O308"/>
      <c r="P308"/>
      <c r="Q308"/>
      <c r="R308" s="132"/>
      <c r="S308"/>
      <c r="T308"/>
    </row>
    <row r="309" spans="1:20" s="100" customFormat="1" x14ac:dyDescent="0.25">
      <c r="A309" s="42">
        <v>579</v>
      </c>
      <c r="B309" s="42"/>
      <c r="C309"/>
      <c r="E309"/>
      <c r="F309"/>
      <c r="G309"/>
      <c r="H309"/>
      <c r="J309"/>
      <c r="K309"/>
      <c r="L309" s="134"/>
      <c r="M309" s="135"/>
      <c r="N309"/>
      <c r="O309"/>
      <c r="P309"/>
      <c r="Q309"/>
      <c r="R309" s="132"/>
      <c r="S309"/>
      <c r="T309"/>
    </row>
    <row r="310" spans="1:20" s="100" customFormat="1" x14ac:dyDescent="0.25">
      <c r="A310" s="42">
        <v>580</v>
      </c>
      <c r="B310" s="42"/>
      <c r="C310"/>
      <c r="E310"/>
      <c r="F310"/>
      <c r="G310"/>
      <c r="H310"/>
      <c r="J310"/>
      <c r="K310"/>
      <c r="L310" s="134"/>
      <c r="M310" s="135"/>
      <c r="N310"/>
      <c r="O310"/>
      <c r="P310"/>
      <c r="Q310"/>
      <c r="R310" s="132"/>
      <c r="S310"/>
      <c r="T310"/>
    </row>
    <row r="311" spans="1:20" s="100" customFormat="1" x14ac:dyDescent="0.25">
      <c r="A311" s="42">
        <v>581</v>
      </c>
      <c r="B311" s="42"/>
      <c r="C311"/>
      <c r="E311"/>
      <c r="F311"/>
      <c r="G311"/>
      <c r="H311"/>
      <c r="J311"/>
      <c r="K311"/>
      <c r="L311" s="134"/>
      <c r="M311" s="135"/>
      <c r="N311"/>
      <c r="O311"/>
      <c r="P311"/>
      <c r="Q311"/>
      <c r="R311" s="132"/>
      <c r="S311"/>
      <c r="T311"/>
    </row>
    <row r="312" spans="1:20" s="100" customFormat="1" x14ac:dyDescent="0.25">
      <c r="A312" s="42">
        <v>582</v>
      </c>
      <c r="B312" s="42"/>
      <c r="C312"/>
      <c r="E312"/>
      <c r="F312"/>
      <c r="G312"/>
      <c r="H312"/>
      <c r="J312"/>
      <c r="K312"/>
      <c r="L312" s="134"/>
      <c r="M312" s="135"/>
      <c r="N312"/>
      <c r="O312"/>
      <c r="P312"/>
      <c r="Q312"/>
      <c r="R312" s="132"/>
      <c r="S312"/>
      <c r="T312"/>
    </row>
    <row r="313" spans="1:20" s="100" customFormat="1" x14ac:dyDescent="0.25">
      <c r="A313" s="42">
        <v>583</v>
      </c>
      <c r="B313" s="42"/>
      <c r="C313"/>
      <c r="E313"/>
      <c r="F313"/>
      <c r="G313"/>
      <c r="H313"/>
      <c r="J313"/>
      <c r="K313"/>
      <c r="L313" s="134"/>
      <c r="M313" s="135"/>
      <c r="N313"/>
      <c r="O313"/>
      <c r="P313"/>
      <c r="Q313"/>
      <c r="R313" s="132"/>
      <c r="S313"/>
      <c r="T313"/>
    </row>
    <row r="314" spans="1:20" s="100" customFormat="1" x14ac:dyDescent="0.25">
      <c r="A314" s="42">
        <v>584</v>
      </c>
      <c r="B314" s="42"/>
      <c r="C314"/>
      <c r="E314"/>
      <c r="F314"/>
      <c r="G314"/>
      <c r="H314"/>
      <c r="J314"/>
      <c r="K314"/>
      <c r="L314" s="134"/>
      <c r="M314" s="135"/>
      <c r="N314"/>
      <c r="O314"/>
      <c r="P314"/>
      <c r="Q314"/>
      <c r="R314" s="132"/>
      <c r="S314"/>
      <c r="T314"/>
    </row>
    <row r="315" spans="1:20" s="100" customFormat="1" x14ac:dyDescent="0.25">
      <c r="A315" s="42">
        <v>585</v>
      </c>
      <c r="B315" s="42"/>
      <c r="C315"/>
      <c r="E315"/>
      <c r="F315"/>
      <c r="G315"/>
      <c r="H315"/>
      <c r="J315"/>
      <c r="K315"/>
      <c r="L315" s="134"/>
      <c r="M315" s="135"/>
      <c r="N315"/>
      <c r="O315"/>
      <c r="P315"/>
      <c r="Q315"/>
      <c r="R315" s="132"/>
      <c r="S315"/>
      <c r="T315"/>
    </row>
    <row r="316" spans="1:20" s="100" customFormat="1" x14ac:dyDescent="0.25">
      <c r="A316" s="42">
        <v>586</v>
      </c>
      <c r="B316" s="42"/>
      <c r="C316"/>
      <c r="E316"/>
      <c r="F316"/>
      <c r="G316"/>
      <c r="H316"/>
      <c r="J316"/>
      <c r="K316"/>
      <c r="L316" s="134"/>
      <c r="M316" s="135"/>
      <c r="N316"/>
      <c r="O316"/>
      <c r="P316"/>
      <c r="Q316"/>
      <c r="R316" s="132"/>
      <c r="S316"/>
      <c r="T316"/>
    </row>
    <row r="317" spans="1:20" s="100" customFormat="1" x14ac:dyDescent="0.25">
      <c r="A317" s="42">
        <v>587</v>
      </c>
      <c r="B317" s="42"/>
      <c r="C317"/>
      <c r="E317"/>
      <c r="F317"/>
      <c r="G317"/>
      <c r="H317"/>
      <c r="J317"/>
      <c r="K317"/>
      <c r="L317" s="134"/>
      <c r="M317" s="135"/>
      <c r="N317"/>
      <c r="O317"/>
      <c r="P317"/>
      <c r="Q317"/>
      <c r="R317" s="132"/>
      <c r="S317"/>
      <c r="T317"/>
    </row>
    <row r="318" spans="1:20" s="100" customFormat="1" x14ac:dyDescent="0.25">
      <c r="A318" s="42">
        <v>588</v>
      </c>
      <c r="B318" s="42"/>
      <c r="C318"/>
      <c r="E318"/>
      <c r="F318"/>
      <c r="G318"/>
      <c r="H318"/>
      <c r="J318"/>
      <c r="K318"/>
      <c r="L318" s="134"/>
      <c r="M318" s="135"/>
      <c r="N318"/>
      <c r="O318"/>
      <c r="P318"/>
      <c r="Q318"/>
      <c r="R318" s="132"/>
      <c r="S318"/>
      <c r="T318"/>
    </row>
    <row r="319" spans="1:20" s="100" customFormat="1" x14ac:dyDescent="0.25">
      <c r="A319" s="42">
        <v>589</v>
      </c>
      <c r="B319" s="42"/>
      <c r="C319"/>
      <c r="E319"/>
      <c r="F319"/>
      <c r="G319"/>
      <c r="H319"/>
      <c r="J319"/>
      <c r="K319"/>
      <c r="L319" s="134"/>
      <c r="M319" s="135"/>
      <c r="N319"/>
      <c r="O319"/>
      <c r="P319"/>
      <c r="Q319"/>
      <c r="R319" s="132"/>
      <c r="S319"/>
      <c r="T319"/>
    </row>
    <row r="320" spans="1:20" s="100" customFormat="1" x14ac:dyDescent="0.25">
      <c r="A320" s="42">
        <v>590</v>
      </c>
      <c r="B320" s="42"/>
      <c r="C320"/>
      <c r="E320"/>
      <c r="F320"/>
      <c r="G320"/>
      <c r="H320"/>
      <c r="J320"/>
      <c r="K320"/>
      <c r="L320" s="134"/>
      <c r="M320" s="135"/>
      <c r="N320"/>
      <c r="O320"/>
      <c r="P320"/>
      <c r="Q320"/>
      <c r="R320" s="132"/>
      <c r="S320"/>
      <c r="T320"/>
    </row>
    <row r="321" spans="1:20" s="100" customFormat="1" x14ac:dyDescent="0.25">
      <c r="A321" s="42">
        <v>591</v>
      </c>
      <c r="B321" s="42"/>
      <c r="C321"/>
      <c r="E321"/>
      <c r="F321"/>
      <c r="G321"/>
      <c r="H321"/>
      <c r="J321"/>
      <c r="K321"/>
      <c r="L321" s="134"/>
      <c r="M321" s="135"/>
      <c r="N321"/>
      <c r="O321"/>
      <c r="P321"/>
      <c r="Q321"/>
      <c r="R321" s="132"/>
      <c r="S321"/>
      <c r="T321"/>
    </row>
    <row r="322" spans="1:20" s="100" customFormat="1" x14ac:dyDescent="0.25">
      <c r="A322" s="42">
        <v>592</v>
      </c>
      <c r="B322" s="42"/>
      <c r="C322"/>
      <c r="E322"/>
      <c r="F322"/>
      <c r="G322"/>
      <c r="H322"/>
      <c r="J322"/>
      <c r="K322"/>
      <c r="L322" s="134"/>
      <c r="M322" s="135"/>
      <c r="N322"/>
      <c r="O322"/>
      <c r="P322"/>
      <c r="Q322"/>
      <c r="R322" s="132"/>
      <c r="S322"/>
      <c r="T322"/>
    </row>
    <row r="323" spans="1:20" s="100" customFormat="1" x14ac:dyDescent="0.25">
      <c r="A323" s="42">
        <v>593</v>
      </c>
      <c r="B323" s="42"/>
      <c r="C323"/>
      <c r="E323"/>
      <c r="F323"/>
      <c r="G323"/>
      <c r="H323"/>
      <c r="J323"/>
      <c r="K323"/>
      <c r="L323" s="134"/>
      <c r="M323" s="135"/>
      <c r="N323"/>
      <c r="O323"/>
      <c r="P323"/>
      <c r="Q323"/>
      <c r="R323" s="132"/>
      <c r="S323"/>
      <c r="T323"/>
    </row>
    <row r="324" spans="1:20" s="100" customFormat="1" x14ac:dyDescent="0.25">
      <c r="A324" s="42">
        <v>594</v>
      </c>
      <c r="B324" s="42"/>
      <c r="C324"/>
      <c r="E324"/>
      <c r="F324"/>
      <c r="G324"/>
      <c r="H324"/>
      <c r="J324"/>
      <c r="K324"/>
      <c r="L324" s="134"/>
      <c r="M324" s="135"/>
      <c r="N324"/>
      <c r="O324"/>
      <c r="P324"/>
      <c r="Q324"/>
      <c r="R324" s="132"/>
      <c r="S324"/>
      <c r="T324"/>
    </row>
    <row r="325" spans="1:20" s="100" customFormat="1" x14ac:dyDescent="0.25">
      <c r="A325" s="42">
        <v>595</v>
      </c>
      <c r="B325" s="42"/>
      <c r="C325"/>
      <c r="E325"/>
      <c r="F325"/>
      <c r="G325"/>
      <c r="H325"/>
      <c r="J325"/>
      <c r="K325"/>
      <c r="L325" s="134"/>
      <c r="M325" s="135"/>
      <c r="N325"/>
      <c r="O325"/>
      <c r="P325"/>
      <c r="Q325"/>
      <c r="R325" s="132"/>
      <c r="S325"/>
      <c r="T325"/>
    </row>
    <row r="326" spans="1:20" s="100" customFormat="1" x14ac:dyDescent="0.25">
      <c r="A326" s="42">
        <v>596</v>
      </c>
      <c r="B326" s="42"/>
      <c r="C326"/>
      <c r="E326"/>
      <c r="F326"/>
      <c r="G326"/>
      <c r="H326"/>
      <c r="J326"/>
      <c r="K326"/>
      <c r="L326" s="134"/>
      <c r="M326" s="135"/>
      <c r="N326"/>
      <c r="O326"/>
      <c r="P326"/>
      <c r="Q326"/>
      <c r="R326" s="132"/>
      <c r="S326"/>
      <c r="T326"/>
    </row>
    <row r="327" spans="1:20" s="100" customFormat="1" x14ac:dyDescent="0.25">
      <c r="A327" s="42">
        <v>597</v>
      </c>
      <c r="B327" s="42"/>
      <c r="C327"/>
      <c r="E327"/>
      <c r="F327"/>
      <c r="G327"/>
      <c r="H327"/>
      <c r="J327"/>
      <c r="K327"/>
      <c r="L327" s="134"/>
      <c r="M327" s="135"/>
      <c r="N327"/>
      <c r="O327"/>
      <c r="P327"/>
      <c r="Q327"/>
      <c r="R327" s="132"/>
      <c r="S327"/>
      <c r="T327"/>
    </row>
    <row r="328" spans="1:20" s="100" customFormat="1" x14ac:dyDescent="0.25">
      <c r="A328" s="42">
        <v>598</v>
      </c>
      <c r="B328" s="42"/>
      <c r="C328"/>
      <c r="E328"/>
      <c r="F328"/>
      <c r="G328"/>
      <c r="H328"/>
      <c r="J328"/>
      <c r="K328"/>
      <c r="L328" s="134"/>
      <c r="M328" s="135"/>
      <c r="N328"/>
      <c r="O328"/>
      <c r="P328"/>
      <c r="Q328"/>
      <c r="R328" s="132"/>
      <c r="S328"/>
      <c r="T328"/>
    </row>
    <row r="329" spans="1:20" s="100" customFormat="1" x14ac:dyDescent="0.25">
      <c r="A329" s="42">
        <v>599</v>
      </c>
      <c r="B329" s="42"/>
      <c r="C329"/>
      <c r="E329"/>
      <c r="F329"/>
      <c r="G329"/>
      <c r="H329"/>
      <c r="J329"/>
      <c r="K329"/>
      <c r="L329" s="134"/>
      <c r="M329" s="135"/>
      <c r="N329"/>
      <c r="O329"/>
      <c r="P329"/>
      <c r="Q329"/>
      <c r="R329" s="132"/>
      <c r="S329"/>
      <c r="T329"/>
    </row>
    <row r="330" spans="1:20" s="100" customFormat="1" x14ac:dyDescent="0.25">
      <c r="A330" s="42">
        <v>600</v>
      </c>
      <c r="B330" s="42"/>
      <c r="C330"/>
      <c r="E330"/>
      <c r="F330"/>
      <c r="G330"/>
      <c r="H330"/>
      <c r="J330"/>
      <c r="K330"/>
      <c r="L330" s="134"/>
      <c r="M330" s="135"/>
      <c r="N330"/>
      <c r="O330"/>
      <c r="P330"/>
      <c r="Q330"/>
      <c r="R330" s="132"/>
      <c r="S330"/>
      <c r="T330"/>
    </row>
    <row r="331" spans="1:20" s="100" customFormat="1" x14ac:dyDescent="0.25">
      <c r="A331" s="42">
        <v>601</v>
      </c>
      <c r="B331" s="42"/>
      <c r="C331"/>
      <c r="E331"/>
      <c r="F331"/>
      <c r="G331"/>
      <c r="H331"/>
      <c r="J331"/>
      <c r="K331"/>
      <c r="L331" s="134"/>
      <c r="M331" s="135"/>
      <c r="N331"/>
      <c r="O331"/>
      <c r="P331"/>
      <c r="Q331"/>
      <c r="R331" s="132"/>
      <c r="S331"/>
      <c r="T331"/>
    </row>
    <row r="332" spans="1:20" s="100" customFormat="1" x14ac:dyDescent="0.25">
      <c r="A332" s="42">
        <v>602</v>
      </c>
      <c r="B332" s="42"/>
      <c r="C332"/>
      <c r="E332"/>
      <c r="F332"/>
      <c r="G332"/>
      <c r="H332"/>
      <c r="J332"/>
      <c r="K332"/>
      <c r="L332" s="134"/>
      <c r="M332" s="135"/>
      <c r="N332"/>
      <c r="O332"/>
      <c r="P332"/>
      <c r="Q332"/>
      <c r="R332" s="132"/>
      <c r="S332"/>
      <c r="T332"/>
    </row>
    <row r="333" spans="1:20" s="100" customFormat="1" x14ac:dyDescent="0.25">
      <c r="A333" s="42">
        <v>603</v>
      </c>
      <c r="B333" s="42"/>
      <c r="C333"/>
      <c r="E333"/>
      <c r="F333"/>
      <c r="G333"/>
      <c r="H333"/>
      <c r="J333"/>
      <c r="K333"/>
      <c r="L333" s="134"/>
      <c r="M333" s="135"/>
      <c r="N333"/>
      <c r="O333"/>
      <c r="P333"/>
      <c r="Q333"/>
      <c r="R333" s="132"/>
      <c r="S333"/>
      <c r="T333"/>
    </row>
    <row r="334" spans="1:20" s="100" customFormat="1" x14ac:dyDescent="0.25">
      <c r="A334" s="42">
        <v>604</v>
      </c>
      <c r="B334" s="42"/>
      <c r="C334"/>
      <c r="E334"/>
      <c r="F334"/>
      <c r="G334"/>
      <c r="H334"/>
      <c r="J334"/>
      <c r="K334"/>
      <c r="L334" s="134"/>
      <c r="M334" s="135"/>
      <c r="N334"/>
      <c r="O334"/>
      <c r="P334"/>
      <c r="Q334"/>
      <c r="R334" s="132"/>
      <c r="S334"/>
      <c r="T334"/>
    </row>
    <row r="335" spans="1:20" s="100" customFormat="1" x14ac:dyDescent="0.25">
      <c r="A335" s="42">
        <v>605</v>
      </c>
      <c r="B335" s="42"/>
      <c r="C335"/>
      <c r="E335"/>
      <c r="F335"/>
      <c r="G335"/>
      <c r="H335"/>
      <c r="J335"/>
      <c r="K335"/>
      <c r="L335" s="134"/>
      <c r="M335" s="135"/>
      <c r="N335"/>
      <c r="O335"/>
      <c r="P335"/>
      <c r="Q335"/>
      <c r="R335" s="132"/>
      <c r="S335"/>
      <c r="T335"/>
    </row>
    <row r="336" spans="1:20" s="100" customFormat="1" x14ac:dyDescent="0.25">
      <c r="A336" s="42">
        <v>606</v>
      </c>
      <c r="B336" s="42"/>
      <c r="C336"/>
      <c r="E336"/>
      <c r="F336"/>
      <c r="G336"/>
      <c r="H336"/>
      <c r="J336"/>
      <c r="K336"/>
      <c r="L336" s="134"/>
      <c r="M336" s="135"/>
      <c r="N336"/>
      <c r="O336"/>
      <c r="P336"/>
      <c r="Q336"/>
      <c r="R336" s="132"/>
      <c r="S336"/>
      <c r="T336"/>
    </row>
    <row r="337" spans="1:20" s="100" customFormat="1" x14ac:dyDescent="0.25">
      <c r="A337" s="42">
        <v>607</v>
      </c>
      <c r="B337" s="42"/>
      <c r="C337"/>
      <c r="E337"/>
      <c r="F337"/>
      <c r="G337"/>
      <c r="H337"/>
      <c r="J337"/>
      <c r="K337"/>
      <c r="L337" s="134"/>
      <c r="M337" s="135"/>
      <c r="N337"/>
      <c r="O337"/>
      <c r="P337"/>
      <c r="Q337"/>
      <c r="R337" s="132"/>
      <c r="S337"/>
      <c r="T337"/>
    </row>
    <row r="338" spans="1:20" s="100" customFormat="1" x14ac:dyDescent="0.25">
      <c r="A338" s="42">
        <v>608</v>
      </c>
      <c r="B338" s="42"/>
      <c r="C338"/>
      <c r="E338"/>
      <c r="F338"/>
      <c r="G338"/>
      <c r="H338"/>
      <c r="J338"/>
      <c r="K338"/>
      <c r="L338" s="134"/>
      <c r="M338" s="135"/>
      <c r="N338"/>
      <c r="O338"/>
      <c r="P338"/>
      <c r="Q338"/>
      <c r="R338" s="132"/>
      <c r="S338"/>
      <c r="T338"/>
    </row>
    <row r="339" spans="1:20" s="100" customFormat="1" x14ac:dyDescent="0.25">
      <c r="A339" s="42">
        <v>609</v>
      </c>
      <c r="B339" s="42"/>
      <c r="C339"/>
      <c r="E339"/>
      <c r="F339"/>
      <c r="G339"/>
      <c r="H339"/>
      <c r="J339"/>
      <c r="K339"/>
      <c r="L339" s="134"/>
      <c r="M339" s="135"/>
      <c r="N339"/>
      <c r="O339"/>
      <c r="P339"/>
      <c r="Q339"/>
      <c r="R339" s="132"/>
      <c r="S339"/>
      <c r="T339"/>
    </row>
    <row r="340" spans="1:20" s="100" customFormat="1" x14ac:dyDescent="0.25">
      <c r="A340" s="42">
        <v>610</v>
      </c>
      <c r="B340" s="42"/>
      <c r="C340"/>
      <c r="E340"/>
      <c r="F340"/>
      <c r="G340"/>
      <c r="H340"/>
      <c r="J340"/>
      <c r="K340"/>
      <c r="L340" s="134"/>
      <c r="M340" s="135"/>
      <c r="N340"/>
      <c r="O340"/>
      <c r="P340"/>
      <c r="Q340"/>
      <c r="R340" s="132"/>
      <c r="S340"/>
      <c r="T340"/>
    </row>
    <row r="341" spans="1:20" s="100" customFormat="1" x14ac:dyDescent="0.25">
      <c r="A341" s="42">
        <v>611</v>
      </c>
      <c r="B341" s="42"/>
      <c r="C341"/>
      <c r="E341"/>
      <c r="F341"/>
      <c r="G341"/>
      <c r="H341"/>
      <c r="J341"/>
      <c r="K341"/>
      <c r="L341" s="134"/>
      <c r="M341" s="135"/>
      <c r="N341"/>
      <c r="O341"/>
      <c r="P341"/>
      <c r="Q341"/>
      <c r="R341" s="132"/>
      <c r="S341"/>
      <c r="T341"/>
    </row>
    <row r="342" spans="1:20" s="100" customFormat="1" x14ac:dyDescent="0.25">
      <c r="A342" s="42">
        <v>612</v>
      </c>
      <c r="B342" s="42"/>
      <c r="C342"/>
      <c r="E342"/>
      <c r="F342"/>
      <c r="G342"/>
      <c r="H342"/>
      <c r="J342"/>
      <c r="K342"/>
      <c r="L342" s="134"/>
      <c r="M342" s="135"/>
      <c r="N342"/>
      <c r="O342"/>
      <c r="P342"/>
      <c r="Q342"/>
      <c r="R342" s="132"/>
      <c r="S342"/>
      <c r="T342"/>
    </row>
    <row r="343" spans="1:20" s="100" customFormat="1" x14ac:dyDescent="0.25">
      <c r="A343" s="42">
        <v>613</v>
      </c>
      <c r="B343" s="42"/>
      <c r="C343"/>
      <c r="E343"/>
      <c r="F343"/>
      <c r="G343"/>
      <c r="H343"/>
      <c r="J343"/>
      <c r="K343"/>
      <c r="L343" s="134"/>
      <c r="M343" s="135"/>
      <c r="N343"/>
      <c r="O343"/>
      <c r="P343"/>
      <c r="Q343"/>
      <c r="R343" s="132"/>
      <c r="S343"/>
      <c r="T343"/>
    </row>
    <row r="344" spans="1:20" s="100" customFormat="1" x14ac:dyDescent="0.25">
      <c r="A344" s="42">
        <v>614</v>
      </c>
      <c r="B344" s="42"/>
      <c r="C344"/>
      <c r="E344"/>
      <c r="F344"/>
      <c r="G344"/>
      <c r="H344"/>
      <c r="J344"/>
      <c r="K344"/>
      <c r="L344" s="134"/>
      <c r="M344" s="135"/>
      <c r="N344"/>
      <c r="O344"/>
      <c r="P344"/>
      <c r="Q344"/>
      <c r="R344" s="132"/>
      <c r="S344"/>
      <c r="T344"/>
    </row>
    <row r="345" spans="1:20" s="100" customFormat="1" x14ac:dyDescent="0.25">
      <c r="A345" s="42">
        <v>615</v>
      </c>
      <c r="B345" s="42"/>
      <c r="C345"/>
      <c r="E345"/>
      <c r="F345"/>
      <c r="G345"/>
      <c r="H345"/>
      <c r="J345"/>
      <c r="K345"/>
      <c r="L345" s="134"/>
      <c r="M345" s="135"/>
      <c r="N345"/>
      <c r="O345"/>
      <c r="P345"/>
      <c r="Q345"/>
      <c r="R345" s="132"/>
      <c r="S345"/>
      <c r="T345"/>
    </row>
    <row r="346" spans="1:20" s="100" customFormat="1" x14ac:dyDescent="0.25">
      <c r="A346" s="42">
        <v>616</v>
      </c>
      <c r="B346" s="42"/>
      <c r="C346"/>
      <c r="E346"/>
      <c r="F346"/>
      <c r="G346"/>
      <c r="H346"/>
      <c r="J346"/>
      <c r="K346"/>
      <c r="L346" s="134"/>
      <c r="M346" s="135"/>
      <c r="N346"/>
      <c r="O346"/>
      <c r="P346"/>
      <c r="Q346"/>
      <c r="R346" s="132"/>
      <c r="S346"/>
      <c r="T346"/>
    </row>
    <row r="347" spans="1:20" s="100" customFormat="1" x14ac:dyDescent="0.25">
      <c r="A347" s="42">
        <v>617</v>
      </c>
      <c r="B347" s="42"/>
      <c r="C347"/>
      <c r="E347"/>
      <c r="F347"/>
      <c r="G347"/>
      <c r="H347"/>
      <c r="J347"/>
      <c r="K347"/>
      <c r="L347" s="134"/>
      <c r="M347" s="135"/>
      <c r="N347"/>
      <c r="O347"/>
      <c r="P347"/>
      <c r="Q347"/>
      <c r="R347" s="132"/>
      <c r="S347"/>
      <c r="T347"/>
    </row>
    <row r="348" spans="1:20" s="100" customFormat="1" x14ac:dyDescent="0.25">
      <c r="A348" s="42">
        <v>618</v>
      </c>
      <c r="B348" s="42"/>
      <c r="C348"/>
      <c r="E348"/>
      <c r="F348"/>
      <c r="G348"/>
      <c r="H348"/>
      <c r="J348"/>
      <c r="K348"/>
      <c r="L348" s="134"/>
      <c r="M348" s="135"/>
      <c r="N348"/>
      <c r="O348"/>
      <c r="P348"/>
      <c r="Q348"/>
      <c r="R348" s="132"/>
      <c r="S348"/>
      <c r="T348"/>
    </row>
    <row r="349" spans="1:20" s="100" customFormat="1" x14ac:dyDescent="0.25">
      <c r="A349" s="42">
        <v>619</v>
      </c>
      <c r="B349" s="42"/>
      <c r="C349"/>
      <c r="E349"/>
      <c r="F349"/>
      <c r="G349"/>
      <c r="H349"/>
      <c r="J349"/>
      <c r="K349"/>
      <c r="L349" s="134"/>
      <c r="M349" s="135"/>
      <c r="N349"/>
      <c r="O349"/>
      <c r="P349"/>
      <c r="Q349"/>
      <c r="R349" s="132"/>
      <c r="S349"/>
      <c r="T349"/>
    </row>
    <row r="350" spans="1:20" s="100" customFormat="1" x14ac:dyDescent="0.25">
      <c r="A350" s="42">
        <v>620</v>
      </c>
      <c r="B350" s="42"/>
      <c r="C350"/>
      <c r="E350"/>
      <c r="F350"/>
      <c r="G350"/>
      <c r="H350"/>
      <c r="J350"/>
      <c r="K350"/>
      <c r="L350" s="134"/>
      <c r="M350" s="135"/>
      <c r="N350"/>
      <c r="O350"/>
      <c r="P350"/>
      <c r="Q350"/>
      <c r="R350" s="132"/>
      <c r="S350"/>
      <c r="T350"/>
    </row>
    <row r="351" spans="1:20" s="100" customFormat="1" x14ac:dyDescent="0.25">
      <c r="A351" s="42">
        <v>542</v>
      </c>
      <c r="B351" s="42"/>
      <c r="C351"/>
      <c r="E351"/>
      <c r="F351"/>
      <c r="G351"/>
      <c r="H351"/>
      <c r="J351"/>
      <c r="K351"/>
      <c r="L351" s="134"/>
      <c r="M351" s="135"/>
      <c r="N351"/>
      <c r="O351"/>
      <c r="P351"/>
      <c r="Q351"/>
      <c r="R351" s="132"/>
      <c r="S351"/>
      <c r="T351"/>
    </row>
    <row r="352" spans="1:20" s="100" customFormat="1" x14ac:dyDescent="0.25">
      <c r="A352" s="42">
        <v>543</v>
      </c>
      <c r="B352" s="42"/>
      <c r="C352"/>
      <c r="E352"/>
      <c r="F352"/>
      <c r="G352"/>
      <c r="H352"/>
      <c r="J352"/>
      <c r="K352"/>
      <c r="L352" s="134"/>
      <c r="M352" s="135"/>
      <c r="N352"/>
      <c r="O352"/>
      <c r="P352"/>
      <c r="Q352"/>
      <c r="R352" s="132"/>
      <c r="S352"/>
      <c r="T352"/>
    </row>
  </sheetData>
  <autoFilter ref="A2:T352"/>
  <mergeCells count="4">
    <mergeCell ref="I4:I5"/>
    <mergeCell ref="I76:I77"/>
    <mergeCell ref="J4:J5"/>
    <mergeCell ref="J76:J77"/>
  </mergeCells>
  <phoneticPr fontId="2" type="noConversion"/>
  <conditionalFormatting sqref="E4:E80 E82:E162">
    <cfRule type="duplicateValues" dxfId="1" priority="2"/>
  </conditionalFormatting>
  <conditionalFormatting sqref="E81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8" scale="75" fitToHeight="7" orientation="portrait" r:id="rId1"/>
  <headerFooter>
    <oddFooter>&amp;L&amp;F&amp;A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00B050"/>
    <pageSetUpPr fitToPage="1"/>
  </sheetPr>
  <dimension ref="A1:P171"/>
  <sheetViews>
    <sheetView view="pageBreakPreview" topLeftCell="B97" zoomScale="115" zoomScaleNormal="70" zoomScaleSheetLayoutView="115" workbookViewId="0">
      <selection activeCell="F108" sqref="F108:F110"/>
    </sheetView>
  </sheetViews>
  <sheetFormatPr defaultColWidth="9.140625" defaultRowHeight="15" customHeight="1" x14ac:dyDescent="0.25"/>
  <cols>
    <col min="1" max="1" width="2.7109375" style="166" hidden="1" customWidth="1"/>
    <col min="2" max="2" width="2.7109375" style="28" customWidth="1"/>
    <col min="3" max="3" width="8.42578125" style="142" bestFit="1" customWidth="1"/>
    <col min="4" max="4" width="15.85546875" style="130" bestFit="1" customWidth="1"/>
    <col min="5" max="5" width="19.140625" style="130" bestFit="1" customWidth="1"/>
    <col min="6" max="6" width="72.140625" style="164" bestFit="1" customWidth="1"/>
    <col min="7" max="7" width="11.85546875" style="142" bestFit="1" customWidth="1"/>
    <col min="8" max="8" width="11.5703125" style="142" bestFit="1" customWidth="1"/>
    <col min="9" max="9" width="14.7109375" style="142" bestFit="1" customWidth="1"/>
    <col min="10" max="10" width="12.5703125" style="142" bestFit="1" customWidth="1"/>
    <col min="11" max="11" width="15.42578125" style="189" customWidth="1"/>
    <col min="12" max="12" width="11.28515625" style="142" bestFit="1" customWidth="1"/>
    <col min="13" max="13" width="10.28515625" style="142" bestFit="1" customWidth="1"/>
    <col min="14" max="14" width="14.42578125" style="142" bestFit="1" customWidth="1"/>
    <col min="15" max="15" width="12.5703125" style="142" bestFit="1" customWidth="1"/>
    <col min="16" max="16" width="14.7109375" style="142" bestFit="1" customWidth="1"/>
    <col min="17" max="16384" width="9.140625" style="28"/>
  </cols>
  <sheetData>
    <row r="1" spans="1:16" ht="38.25" customHeight="1" thickBot="1" x14ac:dyDescent="0.3">
      <c r="A1" s="166">
        <v>1</v>
      </c>
      <c r="C1" s="293" t="s">
        <v>146</v>
      </c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s="158" customFormat="1" ht="30.75" thickBot="1" x14ac:dyDescent="0.3">
      <c r="A2" s="167">
        <v>2</v>
      </c>
      <c r="C2" s="162" t="s">
        <v>0</v>
      </c>
      <c r="D2" s="162" t="s">
        <v>88</v>
      </c>
      <c r="E2" s="160" t="s">
        <v>14</v>
      </c>
      <c r="F2" s="160" t="s">
        <v>89</v>
      </c>
      <c r="G2" s="165" t="s">
        <v>145</v>
      </c>
      <c r="H2" s="165" t="s">
        <v>144</v>
      </c>
      <c r="I2" s="165" t="s">
        <v>140</v>
      </c>
      <c r="J2" s="165" t="s">
        <v>143</v>
      </c>
      <c r="K2" s="165" t="s">
        <v>141</v>
      </c>
      <c r="L2" s="161" t="s">
        <v>139</v>
      </c>
      <c r="M2" s="161" t="s">
        <v>142</v>
      </c>
      <c r="N2" s="159" t="s">
        <v>90</v>
      </c>
      <c r="O2" s="159" t="s">
        <v>91</v>
      </c>
      <c r="P2" s="159" t="s">
        <v>92</v>
      </c>
    </row>
    <row r="3" spans="1:16" s="163" customFormat="1" ht="15.75" customHeight="1" x14ac:dyDescent="0.2">
      <c r="A3" s="166">
        <v>3</v>
      </c>
      <c r="C3" s="168">
        <v>1</v>
      </c>
      <c r="D3" s="169" t="s">
        <v>93</v>
      </c>
      <c r="E3" s="171" t="s">
        <v>1284</v>
      </c>
      <c r="F3" s="169" t="s">
        <v>94</v>
      </c>
      <c r="G3" s="168" t="s">
        <v>95</v>
      </c>
      <c r="H3" s="168" t="s">
        <v>96</v>
      </c>
      <c r="I3" s="168" t="s">
        <v>97</v>
      </c>
      <c r="J3" s="168" t="s">
        <v>98</v>
      </c>
      <c r="K3" s="184" t="s">
        <v>99</v>
      </c>
      <c r="L3" s="168">
        <v>1</v>
      </c>
      <c r="M3" s="168" t="s">
        <v>100</v>
      </c>
      <c r="N3" s="297" t="s">
        <v>1286</v>
      </c>
      <c r="O3" s="300" t="s">
        <v>101</v>
      </c>
      <c r="P3" s="295" t="s">
        <v>1289</v>
      </c>
    </row>
    <row r="4" spans="1:16" s="163" customFormat="1" ht="15" customHeight="1" x14ac:dyDescent="0.2">
      <c r="A4" s="166">
        <v>4</v>
      </c>
      <c r="C4" s="170">
        <v>2</v>
      </c>
      <c r="D4" s="232" t="s">
        <v>93</v>
      </c>
      <c r="E4" s="171" t="s">
        <v>1284</v>
      </c>
      <c r="F4" s="233" t="s">
        <v>94</v>
      </c>
      <c r="G4" s="170" t="s">
        <v>95</v>
      </c>
      <c r="H4" s="170" t="s">
        <v>102</v>
      </c>
      <c r="I4" s="170" t="s">
        <v>97</v>
      </c>
      <c r="J4" s="170" t="s">
        <v>98</v>
      </c>
      <c r="K4" s="185" t="s">
        <v>103</v>
      </c>
      <c r="L4" s="170">
        <v>1</v>
      </c>
      <c r="M4" s="170" t="s">
        <v>100</v>
      </c>
      <c r="N4" s="298"/>
      <c r="O4" s="294" t="s">
        <v>101</v>
      </c>
      <c r="P4" s="295"/>
    </row>
    <row r="5" spans="1:16" s="163" customFormat="1" ht="15" customHeight="1" x14ac:dyDescent="0.2">
      <c r="A5" s="166">
        <v>5</v>
      </c>
      <c r="C5" s="170">
        <v>3</v>
      </c>
      <c r="D5" s="232" t="s">
        <v>93</v>
      </c>
      <c r="E5" s="171" t="s">
        <v>1285</v>
      </c>
      <c r="F5" s="233" t="s">
        <v>104</v>
      </c>
      <c r="G5" s="170" t="s">
        <v>95</v>
      </c>
      <c r="H5" s="170" t="s">
        <v>96</v>
      </c>
      <c r="I5" s="170" t="s">
        <v>97</v>
      </c>
      <c r="J5" s="170" t="s">
        <v>98</v>
      </c>
      <c r="K5" s="185" t="s">
        <v>99</v>
      </c>
      <c r="L5" s="170">
        <v>2</v>
      </c>
      <c r="M5" s="170" t="s">
        <v>100</v>
      </c>
      <c r="N5" s="299" t="s">
        <v>1287</v>
      </c>
      <c r="O5" s="294" t="s">
        <v>101</v>
      </c>
      <c r="P5" s="295" t="s">
        <v>1289</v>
      </c>
    </row>
    <row r="6" spans="1:16" s="163" customFormat="1" ht="15" customHeight="1" x14ac:dyDescent="0.2">
      <c r="A6" s="166">
        <v>6</v>
      </c>
      <c r="C6" s="170">
        <v>4</v>
      </c>
      <c r="D6" s="232" t="s">
        <v>93</v>
      </c>
      <c r="E6" s="171" t="s">
        <v>1285</v>
      </c>
      <c r="F6" s="233" t="s">
        <v>104</v>
      </c>
      <c r="G6" s="170" t="s">
        <v>95</v>
      </c>
      <c r="H6" s="170" t="s">
        <v>102</v>
      </c>
      <c r="I6" s="170" t="s">
        <v>97</v>
      </c>
      <c r="J6" s="170" t="s">
        <v>98</v>
      </c>
      <c r="K6" s="185" t="s">
        <v>103</v>
      </c>
      <c r="L6" s="170">
        <v>2</v>
      </c>
      <c r="M6" s="170" t="s">
        <v>100</v>
      </c>
      <c r="N6" s="298"/>
      <c r="O6" s="294" t="s">
        <v>101</v>
      </c>
      <c r="P6" s="295"/>
    </row>
    <row r="7" spans="1:16" s="163" customFormat="1" ht="15" customHeight="1" x14ac:dyDescent="0.2">
      <c r="A7" s="167">
        <v>7</v>
      </c>
      <c r="C7" s="170">
        <v>5</v>
      </c>
      <c r="D7" s="171" t="s">
        <v>93</v>
      </c>
      <c r="E7" s="234" t="s">
        <v>1288</v>
      </c>
      <c r="F7" s="171" t="s">
        <v>105</v>
      </c>
      <c r="G7" s="170" t="s">
        <v>106</v>
      </c>
      <c r="H7" s="170" t="s">
        <v>96</v>
      </c>
      <c r="I7" s="170" t="s">
        <v>97</v>
      </c>
      <c r="J7" s="170" t="s">
        <v>98</v>
      </c>
      <c r="K7" s="185" t="s">
        <v>99</v>
      </c>
      <c r="L7" s="170">
        <v>3</v>
      </c>
      <c r="M7" s="170" t="s">
        <v>100</v>
      </c>
      <c r="N7" s="299" t="s">
        <v>1290</v>
      </c>
      <c r="O7" s="294" t="s">
        <v>101</v>
      </c>
      <c r="P7" s="295" t="s">
        <v>1289</v>
      </c>
    </row>
    <row r="8" spans="1:16" s="163" customFormat="1" ht="15" customHeight="1" x14ac:dyDescent="0.2">
      <c r="A8" s="166">
        <v>8</v>
      </c>
      <c r="C8" s="170">
        <v>6</v>
      </c>
      <c r="D8" s="171" t="s">
        <v>93</v>
      </c>
      <c r="E8" s="234" t="s">
        <v>1288</v>
      </c>
      <c r="F8" s="171" t="s">
        <v>105</v>
      </c>
      <c r="G8" s="170" t="s">
        <v>106</v>
      </c>
      <c r="H8" s="170" t="s">
        <v>102</v>
      </c>
      <c r="I8" s="170" t="s">
        <v>97</v>
      </c>
      <c r="J8" s="170" t="s">
        <v>98</v>
      </c>
      <c r="K8" s="185" t="s">
        <v>103</v>
      </c>
      <c r="L8" s="170">
        <v>3</v>
      </c>
      <c r="M8" s="170" t="s">
        <v>100</v>
      </c>
      <c r="N8" s="298"/>
      <c r="O8" s="294" t="s">
        <v>101</v>
      </c>
      <c r="P8" s="295"/>
    </row>
    <row r="9" spans="1:16" s="163" customFormat="1" ht="15" customHeight="1" x14ac:dyDescent="0.2">
      <c r="A9" s="166">
        <v>9</v>
      </c>
      <c r="C9" s="170">
        <v>7</v>
      </c>
      <c r="D9" s="171" t="s">
        <v>107</v>
      </c>
      <c r="E9" s="171" t="s">
        <v>1293</v>
      </c>
      <c r="F9" s="171" t="s">
        <v>113</v>
      </c>
      <c r="G9" s="170" t="s">
        <v>106</v>
      </c>
      <c r="H9" s="170" t="s">
        <v>96</v>
      </c>
      <c r="I9" s="170" t="s">
        <v>97</v>
      </c>
      <c r="J9" s="170" t="s">
        <v>109</v>
      </c>
      <c r="K9" s="185" t="s">
        <v>110</v>
      </c>
      <c r="L9" s="170">
        <v>3</v>
      </c>
      <c r="M9" s="170" t="s">
        <v>100</v>
      </c>
      <c r="N9" s="299" t="s">
        <v>1291</v>
      </c>
      <c r="O9" s="294" t="s">
        <v>101</v>
      </c>
      <c r="P9" s="295" t="s">
        <v>1289</v>
      </c>
    </row>
    <row r="10" spans="1:16" s="163" customFormat="1" ht="15" customHeight="1" x14ac:dyDescent="0.2">
      <c r="A10" s="166">
        <v>10</v>
      </c>
      <c r="C10" s="170">
        <v>8</v>
      </c>
      <c r="D10" s="171" t="s">
        <v>107</v>
      </c>
      <c r="E10" s="171" t="s">
        <v>1293</v>
      </c>
      <c r="F10" s="171" t="s">
        <v>113</v>
      </c>
      <c r="G10" s="170" t="s">
        <v>106</v>
      </c>
      <c r="H10" s="170" t="s">
        <v>102</v>
      </c>
      <c r="I10" s="170" t="s">
        <v>97</v>
      </c>
      <c r="J10" s="170" t="s">
        <v>109</v>
      </c>
      <c r="K10" s="185" t="s">
        <v>111</v>
      </c>
      <c r="L10" s="170">
        <v>3</v>
      </c>
      <c r="M10" s="170" t="s">
        <v>100</v>
      </c>
      <c r="N10" s="298"/>
      <c r="O10" s="294" t="s">
        <v>101</v>
      </c>
      <c r="P10" s="295"/>
    </row>
    <row r="11" spans="1:16" s="163" customFormat="1" ht="15" customHeight="1" x14ac:dyDescent="0.2">
      <c r="A11" s="166">
        <v>11</v>
      </c>
      <c r="C11" s="170">
        <v>9</v>
      </c>
      <c r="D11" s="171" t="s">
        <v>1438</v>
      </c>
      <c r="E11" s="171" t="s">
        <v>1294</v>
      </c>
      <c r="F11" s="171" t="s">
        <v>108</v>
      </c>
      <c r="G11" s="170" t="s">
        <v>106</v>
      </c>
      <c r="H11" s="170" t="s">
        <v>96</v>
      </c>
      <c r="I11" s="170" t="s">
        <v>97</v>
      </c>
      <c r="J11" s="170" t="s">
        <v>109</v>
      </c>
      <c r="K11" s="185" t="s">
        <v>1303</v>
      </c>
      <c r="L11" s="170">
        <v>3</v>
      </c>
      <c r="M11" s="170" t="s">
        <v>100</v>
      </c>
      <c r="N11" s="299" t="s">
        <v>1292</v>
      </c>
      <c r="O11" s="294" t="s">
        <v>101</v>
      </c>
      <c r="P11" s="295" t="s">
        <v>1289</v>
      </c>
    </row>
    <row r="12" spans="1:16" s="163" customFormat="1" ht="15" customHeight="1" x14ac:dyDescent="0.2">
      <c r="A12" s="167">
        <v>12</v>
      </c>
      <c r="C12" s="170">
        <v>10</v>
      </c>
      <c r="D12" s="171" t="s">
        <v>1438</v>
      </c>
      <c r="E12" s="171" t="s">
        <v>1294</v>
      </c>
      <c r="F12" s="171" t="s">
        <v>108</v>
      </c>
      <c r="G12" s="170" t="s">
        <v>106</v>
      </c>
      <c r="H12" s="170" t="s">
        <v>102</v>
      </c>
      <c r="I12" s="170" t="s">
        <v>97</v>
      </c>
      <c r="J12" s="170" t="s">
        <v>109</v>
      </c>
      <c r="K12" s="185" t="s">
        <v>1304</v>
      </c>
      <c r="L12" s="170">
        <v>3</v>
      </c>
      <c r="M12" s="170" t="s">
        <v>100</v>
      </c>
      <c r="N12" s="298"/>
      <c r="O12" s="294" t="s">
        <v>101</v>
      </c>
      <c r="P12" s="295"/>
    </row>
    <row r="13" spans="1:16" s="163" customFormat="1" ht="15" customHeight="1" x14ac:dyDescent="0.2">
      <c r="A13" s="166">
        <v>13</v>
      </c>
      <c r="C13" s="170">
        <v>11</v>
      </c>
      <c r="D13" s="171" t="s">
        <v>112</v>
      </c>
      <c r="E13" s="171" t="s">
        <v>1295</v>
      </c>
      <c r="F13" s="171" t="s">
        <v>1298</v>
      </c>
      <c r="G13" s="170" t="s">
        <v>20</v>
      </c>
      <c r="H13" s="170" t="s">
        <v>96</v>
      </c>
      <c r="I13" s="170" t="s">
        <v>97</v>
      </c>
      <c r="J13" s="170" t="s">
        <v>109</v>
      </c>
      <c r="K13" s="185" t="s">
        <v>110</v>
      </c>
      <c r="L13" s="170">
        <v>1</v>
      </c>
      <c r="M13" s="170" t="s">
        <v>100</v>
      </c>
      <c r="N13" s="294" t="s">
        <v>1296</v>
      </c>
      <c r="O13" s="294" t="s">
        <v>101</v>
      </c>
      <c r="P13" s="295" t="s">
        <v>1289</v>
      </c>
    </row>
    <row r="14" spans="1:16" s="163" customFormat="1" ht="15" customHeight="1" x14ac:dyDescent="0.2">
      <c r="A14" s="166">
        <v>14</v>
      </c>
      <c r="C14" s="170">
        <v>12</v>
      </c>
      <c r="D14" s="171" t="s">
        <v>112</v>
      </c>
      <c r="E14" s="171" t="s">
        <v>1295</v>
      </c>
      <c r="F14" s="171" t="s">
        <v>1299</v>
      </c>
      <c r="G14" s="170" t="s">
        <v>20</v>
      </c>
      <c r="H14" s="170" t="s">
        <v>102</v>
      </c>
      <c r="I14" s="170" t="s">
        <v>97</v>
      </c>
      <c r="J14" s="170" t="s">
        <v>109</v>
      </c>
      <c r="K14" s="185" t="s">
        <v>111</v>
      </c>
      <c r="L14" s="170">
        <v>1</v>
      </c>
      <c r="M14" s="170" t="s">
        <v>100</v>
      </c>
      <c r="N14" s="294"/>
      <c r="O14" s="294" t="s">
        <v>101</v>
      </c>
      <c r="P14" s="295"/>
    </row>
    <row r="15" spans="1:16" s="163" customFormat="1" ht="15" customHeight="1" x14ac:dyDescent="0.2">
      <c r="A15" s="167">
        <v>17</v>
      </c>
      <c r="C15" s="170">
        <v>13</v>
      </c>
      <c r="D15" s="171" t="s">
        <v>1439</v>
      </c>
      <c r="E15" s="171" t="s">
        <v>1278</v>
      </c>
      <c r="F15" s="171" t="s">
        <v>1300</v>
      </c>
      <c r="G15" s="170" t="s">
        <v>20</v>
      </c>
      <c r="H15" s="170" t="s">
        <v>96</v>
      </c>
      <c r="I15" s="170" t="s">
        <v>97</v>
      </c>
      <c r="J15" s="170" t="s">
        <v>109</v>
      </c>
      <c r="K15" s="185" t="s">
        <v>1303</v>
      </c>
      <c r="L15" s="170">
        <v>1</v>
      </c>
      <c r="M15" s="170" t="s">
        <v>100</v>
      </c>
      <c r="N15" s="294" t="s">
        <v>1297</v>
      </c>
      <c r="O15" s="294" t="s">
        <v>101</v>
      </c>
      <c r="P15" s="295" t="s">
        <v>1289</v>
      </c>
    </row>
    <row r="16" spans="1:16" s="163" customFormat="1" ht="15" customHeight="1" x14ac:dyDescent="0.2">
      <c r="A16" s="166">
        <v>18</v>
      </c>
      <c r="C16" s="170">
        <v>14</v>
      </c>
      <c r="D16" s="171" t="s">
        <v>1439</v>
      </c>
      <c r="E16" s="171" t="s">
        <v>1278</v>
      </c>
      <c r="F16" s="171" t="s">
        <v>1300</v>
      </c>
      <c r="G16" s="170" t="s">
        <v>20</v>
      </c>
      <c r="H16" s="170" t="s">
        <v>102</v>
      </c>
      <c r="I16" s="170" t="s">
        <v>97</v>
      </c>
      <c r="J16" s="170" t="s">
        <v>109</v>
      </c>
      <c r="K16" s="185" t="s">
        <v>1304</v>
      </c>
      <c r="L16" s="170">
        <v>1</v>
      </c>
      <c r="M16" s="170" t="s">
        <v>100</v>
      </c>
      <c r="N16" s="294"/>
      <c r="O16" s="294" t="s">
        <v>101</v>
      </c>
      <c r="P16" s="295"/>
    </row>
    <row r="17" spans="1:16" s="163" customFormat="1" ht="15" customHeight="1" x14ac:dyDescent="0.2">
      <c r="A17" s="166">
        <v>19</v>
      </c>
      <c r="C17" s="170">
        <v>15</v>
      </c>
      <c r="D17" s="171" t="s">
        <v>1439</v>
      </c>
      <c r="E17" s="171" t="s">
        <v>1302</v>
      </c>
      <c r="F17" s="171" t="s">
        <v>1301</v>
      </c>
      <c r="G17" s="170" t="s">
        <v>20</v>
      </c>
      <c r="H17" s="170" t="s">
        <v>96</v>
      </c>
      <c r="I17" s="170" t="s">
        <v>97</v>
      </c>
      <c r="J17" s="170" t="s">
        <v>109</v>
      </c>
      <c r="K17" s="185" t="s">
        <v>1303</v>
      </c>
      <c r="L17" s="170">
        <v>2</v>
      </c>
      <c r="M17" s="170" t="s">
        <v>100</v>
      </c>
      <c r="N17" s="294" t="s">
        <v>147</v>
      </c>
      <c r="O17" s="294" t="s">
        <v>101</v>
      </c>
      <c r="P17" s="295" t="s">
        <v>1289</v>
      </c>
    </row>
    <row r="18" spans="1:16" s="163" customFormat="1" ht="15" customHeight="1" x14ac:dyDescent="0.2">
      <c r="A18" s="166">
        <v>20</v>
      </c>
      <c r="C18" s="170">
        <v>16</v>
      </c>
      <c r="D18" s="238" t="s">
        <v>1439</v>
      </c>
      <c r="E18" s="238" t="s">
        <v>1302</v>
      </c>
      <c r="F18" s="238" t="s">
        <v>1301</v>
      </c>
      <c r="G18" s="237" t="s">
        <v>20</v>
      </c>
      <c r="H18" s="237" t="s">
        <v>102</v>
      </c>
      <c r="I18" s="237" t="s">
        <v>97</v>
      </c>
      <c r="J18" s="170" t="s">
        <v>109</v>
      </c>
      <c r="K18" s="185" t="s">
        <v>1304</v>
      </c>
      <c r="L18" s="170">
        <v>2</v>
      </c>
      <c r="M18" s="170" t="s">
        <v>100</v>
      </c>
      <c r="N18" s="294"/>
      <c r="O18" s="294" t="s">
        <v>101</v>
      </c>
      <c r="P18" s="296"/>
    </row>
    <row r="19" spans="1:16" s="163" customFormat="1" ht="15" customHeight="1" x14ac:dyDescent="0.2">
      <c r="A19" s="167">
        <v>27</v>
      </c>
      <c r="C19" s="170">
        <v>17</v>
      </c>
      <c r="D19" s="234" t="s">
        <v>114</v>
      </c>
      <c r="E19" s="234" t="s">
        <v>1305</v>
      </c>
      <c r="F19" s="234" t="s">
        <v>1306</v>
      </c>
      <c r="G19" s="236" t="s">
        <v>115</v>
      </c>
      <c r="H19" s="235" t="s">
        <v>116</v>
      </c>
      <c r="I19" s="235" t="s">
        <v>117</v>
      </c>
      <c r="J19" s="174" t="s">
        <v>121</v>
      </c>
      <c r="K19" s="187" t="s">
        <v>118</v>
      </c>
      <c r="L19" s="174">
        <v>1</v>
      </c>
      <c r="M19" s="174" t="s">
        <v>100</v>
      </c>
      <c r="N19" s="170" t="s">
        <v>1307</v>
      </c>
      <c r="O19" s="174" t="s">
        <v>119</v>
      </c>
      <c r="P19" s="239" t="s">
        <v>1431</v>
      </c>
    </row>
    <row r="20" spans="1:16" s="163" customFormat="1" ht="15" customHeight="1" x14ac:dyDescent="0.2">
      <c r="A20" s="166">
        <v>28</v>
      </c>
      <c r="C20" s="170">
        <v>18</v>
      </c>
      <c r="D20" s="171" t="s">
        <v>114</v>
      </c>
      <c r="E20" s="171" t="s">
        <v>1308</v>
      </c>
      <c r="F20" s="171" t="s">
        <v>1309</v>
      </c>
      <c r="G20" s="178" t="s">
        <v>115</v>
      </c>
      <c r="H20" s="170" t="s">
        <v>116</v>
      </c>
      <c r="I20" s="170" t="s">
        <v>117</v>
      </c>
      <c r="J20" s="170" t="s">
        <v>121</v>
      </c>
      <c r="K20" s="185" t="s">
        <v>118</v>
      </c>
      <c r="L20" s="170">
        <v>2</v>
      </c>
      <c r="M20" s="170" t="s">
        <v>100</v>
      </c>
      <c r="N20" s="170" t="s">
        <v>1310</v>
      </c>
      <c r="O20" s="170" t="s">
        <v>119</v>
      </c>
      <c r="P20" s="179" t="s">
        <v>1431</v>
      </c>
    </row>
    <row r="21" spans="1:16" s="163" customFormat="1" ht="15" customHeight="1" x14ac:dyDescent="0.2">
      <c r="A21" s="166">
        <v>29</v>
      </c>
      <c r="C21" s="170">
        <v>19</v>
      </c>
      <c r="D21" s="171" t="s">
        <v>114</v>
      </c>
      <c r="E21" s="171" t="s">
        <v>1311</v>
      </c>
      <c r="F21" s="171" t="s">
        <v>1312</v>
      </c>
      <c r="G21" s="178" t="s">
        <v>115</v>
      </c>
      <c r="H21" s="170" t="s">
        <v>116</v>
      </c>
      <c r="I21" s="170" t="s">
        <v>117</v>
      </c>
      <c r="J21" s="170" t="s">
        <v>121</v>
      </c>
      <c r="K21" s="185" t="s">
        <v>118</v>
      </c>
      <c r="L21" s="170">
        <v>3</v>
      </c>
      <c r="M21" s="170" t="s">
        <v>100</v>
      </c>
      <c r="N21" s="170" t="s">
        <v>1313</v>
      </c>
      <c r="O21" s="170" t="s">
        <v>119</v>
      </c>
      <c r="P21" s="179" t="s">
        <v>1431</v>
      </c>
    </row>
    <row r="22" spans="1:16" s="163" customFormat="1" ht="15" customHeight="1" x14ac:dyDescent="0.2">
      <c r="A22" s="166">
        <v>30</v>
      </c>
      <c r="C22" s="170">
        <v>20</v>
      </c>
      <c r="D22" s="171" t="s">
        <v>114</v>
      </c>
      <c r="E22" s="171" t="s">
        <v>1314</v>
      </c>
      <c r="F22" s="171" t="s">
        <v>1315</v>
      </c>
      <c r="G22" s="178" t="s">
        <v>115</v>
      </c>
      <c r="H22" s="170" t="s">
        <v>116</v>
      </c>
      <c r="I22" s="170" t="s">
        <v>117</v>
      </c>
      <c r="J22" s="170" t="s">
        <v>121</v>
      </c>
      <c r="K22" s="185" t="s">
        <v>118</v>
      </c>
      <c r="L22" s="170">
        <v>4</v>
      </c>
      <c r="M22" s="170" t="s">
        <v>100</v>
      </c>
      <c r="N22" s="170" t="s">
        <v>1316</v>
      </c>
      <c r="O22" s="170" t="s">
        <v>119</v>
      </c>
      <c r="P22" s="179" t="s">
        <v>1431</v>
      </c>
    </row>
    <row r="23" spans="1:16" s="163" customFormat="1" ht="15" customHeight="1" x14ac:dyDescent="0.2">
      <c r="A23" s="166">
        <v>31</v>
      </c>
      <c r="C23" s="170">
        <v>21</v>
      </c>
      <c r="D23" s="171" t="s">
        <v>114</v>
      </c>
      <c r="E23" s="171" t="s">
        <v>1317</v>
      </c>
      <c r="F23" s="171" t="s">
        <v>1318</v>
      </c>
      <c r="G23" s="178" t="s">
        <v>115</v>
      </c>
      <c r="H23" s="170" t="s">
        <v>116</v>
      </c>
      <c r="I23" s="170" t="s">
        <v>117</v>
      </c>
      <c r="J23" s="170" t="s">
        <v>121</v>
      </c>
      <c r="K23" s="185" t="s">
        <v>118</v>
      </c>
      <c r="L23" s="170">
        <v>5</v>
      </c>
      <c r="M23" s="170" t="s">
        <v>100</v>
      </c>
      <c r="N23" s="170" t="s">
        <v>1319</v>
      </c>
      <c r="O23" s="170" t="s">
        <v>119</v>
      </c>
      <c r="P23" s="179" t="s">
        <v>1431</v>
      </c>
    </row>
    <row r="24" spans="1:16" s="163" customFormat="1" ht="15" customHeight="1" x14ac:dyDescent="0.2">
      <c r="A24" s="167">
        <v>32</v>
      </c>
      <c r="C24" s="170">
        <v>22</v>
      </c>
      <c r="D24" s="171" t="s">
        <v>114</v>
      </c>
      <c r="E24" s="171" t="s">
        <v>1320</v>
      </c>
      <c r="F24" s="171" t="s">
        <v>1321</v>
      </c>
      <c r="G24" s="178" t="s">
        <v>115</v>
      </c>
      <c r="H24" s="170" t="s">
        <v>116</v>
      </c>
      <c r="I24" s="170" t="s">
        <v>117</v>
      </c>
      <c r="J24" s="170" t="s">
        <v>121</v>
      </c>
      <c r="K24" s="185" t="s">
        <v>118</v>
      </c>
      <c r="L24" s="170">
        <v>6</v>
      </c>
      <c r="M24" s="170" t="s">
        <v>100</v>
      </c>
      <c r="N24" s="170" t="s">
        <v>1322</v>
      </c>
      <c r="O24" s="170" t="s">
        <v>119</v>
      </c>
      <c r="P24" s="179" t="s">
        <v>1431</v>
      </c>
    </row>
    <row r="25" spans="1:16" s="163" customFormat="1" ht="15" customHeight="1" x14ac:dyDescent="0.2">
      <c r="A25" s="166">
        <v>33</v>
      </c>
      <c r="C25" s="170">
        <v>23</v>
      </c>
      <c r="D25" s="171" t="s">
        <v>114</v>
      </c>
      <c r="E25" s="171" t="s">
        <v>1323</v>
      </c>
      <c r="F25" s="171" t="s">
        <v>1324</v>
      </c>
      <c r="G25" s="178" t="s">
        <v>115</v>
      </c>
      <c r="H25" s="170" t="s">
        <v>116</v>
      </c>
      <c r="I25" s="170" t="s">
        <v>117</v>
      </c>
      <c r="J25" s="170" t="s">
        <v>121</v>
      </c>
      <c r="K25" s="185" t="s">
        <v>118</v>
      </c>
      <c r="L25" s="170">
        <v>7</v>
      </c>
      <c r="M25" s="170" t="s">
        <v>100</v>
      </c>
      <c r="N25" s="170" t="s">
        <v>1325</v>
      </c>
      <c r="O25" s="170" t="s">
        <v>119</v>
      </c>
      <c r="P25" s="179" t="s">
        <v>1431</v>
      </c>
    </row>
    <row r="26" spans="1:16" s="163" customFormat="1" ht="15" customHeight="1" x14ac:dyDescent="0.2">
      <c r="A26" s="166">
        <v>34</v>
      </c>
      <c r="C26" s="170">
        <v>24</v>
      </c>
      <c r="D26" s="171" t="s">
        <v>114</v>
      </c>
      <c r="E26" s="171" t="s">
        <v>1326</v>
      </c>
      <c r="F26" s="171" t="s">
        <v>1327</v>
      </c>
      <c r="G26" s="178" t="s">
        <v>115</v>
      </c>
      <c r="H26" s="170" t="s">
        <v>116</v>
      </c>
      <c r="I26" s="170" t="s">
        <v>117</v>
      </c>
      <c r="J26" s="170" t="s">
        <v>121</v>
      </c>
      <c r="K26" s="185" t="s">
        <v>118</v>
      </c>
      <c r="L26" s="170">
        <v>8</v>
      </c>
      <c r="M26" s="170" t="s">
        <v>100</v>
      </c>
      <c r="N26" s="170" t="s">
        <v>1328</v>
      </c>
      <c r="O26" s="170" t="s">
        <v>119</v>
      </c>
      <c r="P26" s="179" t="s">
        <v>1431</v>
      </c>
    </row>
    <row r="27" spans="1:16" s="163" customFormat="1" ht="15" customHeight="1" x14ac:dyDescent="0.2">
      <c r="A27" s="166">
        <v>35</v>
      </c>
      <c r="C27" s="170">
        <v>25</v>
      </c>
      <c r="D27" s="171" t="s">
        <v>114</v>
      </c>
      <c r="E27" s="171" t="s">
        <v>1329</v>
      </c>
      <c r="F27" s="171" t="s">
        <v>1330</v>
      </c>
      <c r="G27" s="178" t="s">
        <v>115</v>
      </c>
      <c r="H27" s="170" t="s">
        <v>116</v>
      </c>
      <c r="I27" s="170" t="s">
        <v>117</v>
      </c>
      <c r="J27" s="170" t="s">
        <v>121</v>
      </c>
      <c r="K27" s="185" t="s">
        <v>118</v>
      </c>
      <c r="L27" s="170">
        <v>9</v>
      </c>
      <c r="M27" s="170" t="s">
        <v>100</v>
      </c>
      <c r="N27" s="170" t="s">
        <v>1331</v>
      </c>
      <c r="O27" s="170" t="s">
        <v>119</v>
      </c>
      <c r="P27" s="179" t="s">
        <v>1431</v>
      </c>
    </row>
    <row r="28" spans="1:16" s="163" customFormat="1" ht="15" customHeight="1" x14ac:dyDescent="0.2">
      <c r="A28" s="166">
        <v>36</v>
      </c>
      <c r="C28" s="170">
        <v>26</v>
      </c>
      <c r="D28" s="171" t="s">
        <v>114</v>
      </c>
      <c r="E28" s="171" t="s">
        <v>1332</v>
      </c>
      <c r="F28" s="171" t="s">
        <v>1333</v>
      </c>
      <c r="G28" s="178" t="s">
        <v>115</v>
      </c>
      <c r="H28" s="170" t="s">
        <v>116</v>
      </c>
      <c r="I28" s="170" t="s">
        <v>117</v>
      </c>
      <c r="J28" s="170" t="s">
        <v>121</v>
      </c>
      <c r="K28" s="185" t="s">
        <v>118</v>
      </c>
      <c r="L28" s="170">
        <v>10</v>
      </c>
      <c r="M28" s="170" t="s">
        <v>100</v>
      </c>
      <c r="N28" s="170" t="s">
        <v>1334</v>
      </c>
      <c r="O28" s="170" t="s">
        <v>119</v>
      </c>
      <c r="P28" s="179" t="s">
        <v>1431</v>
      </c>
    </row>
    <row r="29" spans="1:16" s="163" customFormat="1" ht="15" customHeight="1" x14ac:dyDescent="0.2">
      <c r="A29" s="167">
        <v>37</v>
      </c>
      <c r="C29" s="170">
        <v>27</v>
      </c>
      <c r="D29" s="171" t="s">
        <v>114</v>
      </c>
      <c r="E29" s="171" t="s">
        <v>1335</v>
      </c>
      <c r="F29" s="171" t="s">
        <v>1336</v>
      </c>
      <c r="G29" s="178" t="s">
        <v>115</v>
      </c>
      <c r="H29" s="170" t="s">
        <v>116</v>
      </c>
      <c r="I29" s="170" t="s">
        <v>117</v>
      </c>
      <c r="J29" s="170" t="s">
        <v>121</v>
      </c>
      <c r="K29" s="185" t="s">
        <v>118</v>
      </c>
      <c r="L29" s="170">
        <v>11</v>
      </c>
      <c r="M29" s="170" t="s">
        <v>100</v>
      </c>
      <c r="N29" s="170" t="s">
        <v>1337</v>
      </c>
      <c r="O29" s="170" t="s">
        <v>119</v>
      </c>
      <c r="P29" s="179" t="s">
        <v>1431</v>
      </c>
    </row>
    <row r="30" spans="1:16" s="163" customFormat="1" ht="15" customHeight="1" x14ac:dyDescent="0.2">
      <c r="A30" s="166">
        <v>38</v>
      </c>
      <c r="C30" s="170">
        <v>28</v>
      </c>
      <c r="D30" s="171" t="s">
        <v>114</v>
      </c>
      <c r="E30" s="171" t="s">
        <v>1338</v>
      </c>
      <c r="F30" s="171" t="s">
        <v>1339</v>
      </c>
      <c r="G30" s="178" t="s">
        <v>115</v>
      </c>
      <c r="H30" s="170" t="s">
        <v>116</v>
      </c>
      <c r="I30" s="170" t="s">
        <v>117</v>
      </c>
      <c r="J30" s="170" t="s">
        <v>121</v>
      </c>
      <c r="K30" s="185" t="s">
        <v>118</v>
      </c>
      <c r="L30" s="170">
        <v>12</v>
      </c>
      <c r="M30" s="170" t="s">
        <v>100</v>
      </c>
      <c r="N30" s="170" t="s">
        <v>1340</v>
      </c>
      <c r="O30" s="170" t="s">
        <v>119</v>
      </c>
      <c r="P30" s="179" t="s">
        <v>1431</v>
      </c>
    </row>
    <row r="31" spans="1:16" s="163" customFormat="1" ht="15" customHeight="1" x14ac:dyDescent="0.2">
      <c r="A31" s="166">
        <v>39</v>
      </c>
      <c r="C31" s="170">
        <v>29</v>
      </c>
      <c r="D31" s="171" t="s">
        <v>114</v>
      </c>
      <c r="E31" s="171" t="s">
        <v>1341</v>
      </c>
      <c r="F31" s="171" t="s">
        <v>1342</v>
      </c>
      <c r="G31" s="178" t="s">
        <v>115</v>
      </c>
      <c r="H31" s="170" t="s">
        <v>116</v>
      </c>
      <c r="I31" s="170" t="s">
        <v>117</v>
      </c>
      <c r="J31" s="170" t="s">
        <v>121</v>
      </c>
      <c r="K31" s="185" t="s">
        <v>118</v>
      </c>
      <c r="L31" s="170">
        <v>13</v>
      </c>
      <c r="M31" s="170" t="s">
        <v>100</v>
      </c>
      <c r="N31" s="170" t="s">
        <v>1343</v>
      </c>
      <c r="O31" s="170" t="s">
        <v>119</v>
      </c>
      <c r="P31" s="179" t="s">
        <v>1431</v>
      </c>
    </row>
    <row r="32" spans="1:16" s="163" customFormat="1" ht="15" customHeight="1" x14ac:dyDescent="0.2">
      <c r="A32" s="166">
        <v>40</v>
      </c>
      <c r="C32" s="170">
        <v>30</v>
      </c>
      <c r="D32" s="171" t="s">
        <v>114</v>
      </c>
      <c r="E32" s="171" t="s">
        <v>1344</v>
      </c>
      <c r="F32" s="171" t="s">
        <v>1345</v>
      </c>
      <c r="G32" s="178" t="s">
        <v>115</v>
      </c>
      <c r="H32" s="170" t="s">
        <v>116</v>
      </c>
      <c r="I32" s="170" t="s">
        <v>117</v>
      </c>
      <c r="J32" s="170" t="s">
        <v>121</v>
      </c>
      <c r="K32" s="185" t="s">
        <v>118</v>
      </c>
      <c r="L32" s="170">
        <v>14</v>
      </c>
      <c r="M32" s="170" t="s">
        <v>100</v>
      </c>
      <c r="N32" s="170" t="s">
        <v>1346</v>
      </c>
      <c r="O32" s="170" t="s">
        <v>119</v>
      </c>
      <c r="P32" s="179" t="s">
        <v>1431</v>
      </c>
    </row>
    <row r="33" spans="1:16" s="163" customFormat="1" ht="15" customHeight="1" x14ac:dyDescent="0.2">
      <c r="A33" s="166">
        <v>41</v>
      </c>
      <c r="C33" s="170">
        <v>31</v>
      </c>
      <c r="D33" s="171" t="s">
        <v>114</v>
      </c>
      <c r="E33" s="171" t="s">
        <v>1347</v>
      </c>
      <c r="F33" s="171" t="s">
        <v>1348</v>
      </c>
      <c r="G33" s="178" t="s">
        <v>115</v>
      </c>
      <c r="H33" s="170" t="s">
        <v>116</v>
      </c>
      <c r="I33" s="170" t="s">
        <v>117</v>
      </c>
      <c r="J33" s="170" t="s">
        <v>121</v>
      </c>
      <c r="K33" s="185" t="s">
        <v>118</v>
      </c>
      <c r="L33" s="170">
        <v>15</v>
      </c>
      <c r="M33" s="170" t="s">
        <v>100</v>
      </c>
      <c r="N33" s="170" t="s">
        <v>1349</v>
      </c>
      <c r="O33" s="170" t="s">
        <v>119</v>
      </c>
      <c r="P33" s="179" t="s">
        <v>1431</v>
      </c>
    </row>
    <row r="34" spans="1:16" s="163" customFormat="1" ht="15" customHeight="1" x14ac:dyDescent="0.2">
      <c r="A34" s="167">
        <v>42</v>
      </c>
      <c r="C34" s="170">
        <v>32</v>
      </c>
      <c r="D34" s="171" t="s">
        <v>114</v>
      </c>
      <c r="E34" s="171" t="s">
        <v>1350</v>
      </c>
      <c r="F34" s="171" t="s">
        <v>1351</v>
      </c>
      <c r="G34" s="178" t="s">
        <v>115</v>
      </c>
      <c r="H34" s="170" t="s">
        <v>116</v>
      </c>
      <c r="I34" s="170" t="s">
        <v>117</v>
      </c>
      <c r="J34" s="170" t="s">
        <v>121</v>
      </c>
      <c r="K34" s="185" t="s">
        <v>118</v>
      </c>
      <c r="L34" s="170">
        <v>16</v>
      </c>
      <c r="M34" s="170" t="s">
        <v>100</v>
      </c>
      <c r="N34" s="170" t="s">
        <v>1352</v>
      </c>
      <c r="O34" s="170" t="s">
        <v>119</v>
      </c>
      <c r="P34" s="179" t="s">
        <v>1431</v>
      </c>
    </row>
    <row r="35" spans="1:16" s="163" customFormat="1" ht="15" customHeight="1" x14ac:dyDescent="0.2">
      <c r="A35" s="166">
        <v>43</v>
      </c>
      <c r="C35" s="170">
        <v>33</v>
      </c>
      <c r="D35" s="171" t="s">
        <v>114</v>
      </c>
      <c r="E35" s="171" t="s">
        <v>1353</v>
      </c>
      <c r="F35" s="171" t="s">
        <v>1354</v>
      </c>
      <c r="G35" s="178" t="s">
        <v>115</v>
      </c>
      <c r="H35" s="170" t="s">
        <v>116</v>
      </c>
      <c r="I35" s="170" t="s">
        <v>117</v>
      </c>
      <c r="J35" s="170" t="s">
        <v>121</v>
      </c>
      <c r="K35" s="185" t="s">
        <v>118</v>
      </c>
      <c r="L35" s="170">
        <v>17</v>
      </c>
      <c r="M35" s="170" t="s">
        <v>100</v>
      </c>
      <c r="N35" s="170" t="s">
        <v>1355</v>
      </c>
      <c r="O35" s="170" t="s">
        <v>119</v>
      </c>
      <c r="P35" s="179" t="s">
        <v>1431</v>
      </c>
    </row>
    <row r="36" spans="1:16" s="163" customFormat="1" ht="15" customHeight="1" x14ac:dyDescent="0.2">
      <c r="A36" s="166">
        <v>44</v>
      </c>
      <c r="C36" s="170">
        <v>34</v>
      </c>
      <c r="D36" s="171" t="s">
        <v>114</v>
      </c>
      <c r="E36" s="171" t="s">
        <v>1356</v>
      </c>
      <c r="F36" s="171" t="s">
        <v>1357</v>
      </c>
      <c r="G36" s="178" t="s">
        <v>115</v>
      </c>
      <c r="H36" s="170" t="s">
        <v>116</v>
      </c>
      <c r="I36" s="170" t="s">
        <v>117</v>
      </c>
      <c r="J36" s="170" t="s">
        <v>121</v>
      </c>
      <c r="K36" s="185" t="s">
        <v>118</v>
      </c>
      <c r="L36" s="170">
        <v>18</v>
      </c>
      <c r="M36" s="170" t="s">
        <v>100</v>
      </c>
      <c r="N36" s="170" t="s">
        <v>1358</v>
      </c>
      <c r="O36" s="170" t="s">
        <v>119</v>
      </c>
      <c r="P36" s="179" t="s">
        <v>1431</v>
      </c>
    </row>
    <row r="37" spans="1:16" s="163" customFormat="1" ht="15" customHeight="1" x14ac:dyDescent="0.2">
      <c r="A37" s="166">
        <v>45</v>
      </c>
      <c r="C37" s="170">
        <v>35</v>
      </c>
      <c r="D37" s="171" t="s">
        <v>114</v>
      </c>
      <c r="E37" s="171" t="s">
        <v>1359</v>
      </c>
      <c r="F37" s="171" t="s">
        <v>1360</v>
      </c>
      <c r="G37" s="178" t="s">
        <v>115</v>
      </c>
      <c r="H37" s="170" t="s">
        <v>116</v>
      </c>
      <c r="I37" s="170" t="s">
        <v>117</v>
      </c>
      <c r="J37" s="170" t="s">
        <v>121</v>
      </c>
      <c r="K37" s="185" t="s">
        <v>118</v>
      </c>
      <c r="L37" s="170">
        <v>19</v>
      </c>
      <c r="M37" s="170" t="s">
        <v>100</v>
      </c>
      <c r="N37" s="170" t="s">
        <v>1361</v>
      </c>
      <c r="O37" s="170" t="s">
        <v>119</v>
      </c>
      <c r="P37" s="179" t="s">
        <v>1431</v>
      </c>
    </row>
    <row r="38" spans="1:16" s="163" customFormat="1" ht="15" customHeight="1" x14ac:dyDescent="0.2">
      <c r="A38" s="166">
        <v>46</v>
      </c>
      <c r="C38" s="170">
        <v>36</v>
      </c>
      <c r="D38" s="171" t="s">
        <v>114</v>
      </c>
      <c r="E38" s="171" t="s">
        <v>1362</v>
      </c>
      <c r="F38" s="171" t="s">
        <v>1363</v>
      </c>
      <c r="G38" s="178" t="s">
        <v>115</v>
      </c>
      <c r="H38" s="170" t="s">
        <v>116</v>
      </c>
      <c r="I38" s="170" t="s">
        <v>117</v>
      </c>
      <c r="J38" s="170" t="s">
        <v>121</v>
      </c>
      <c r="K38" s="185" t="s">
        <v>118</v>
      </c>
      <c r="L38" s="170">
        <v>20</v>
      </c>
      <c r="M38" s="170" t="s">
        <v>100</v>
      </c>
      <c r="N38" s="170" t="s">
        <v>1364</v>
      </c>
      <c r="O38" s="170" t="s">
        <v>119</v>
      </c>
      <c r="P38" s="179" t="s">
        <v>1431</v>
      </c>
    </row>
    <row r="39" spans="1:16" s="163" customFormat="1" ht="15" customHeight="1" x14ac:dyDescent="0.2">
      <c r="A39" s="167">
        <v>47</v>
      </c>
      <c r="C39" s="170">
        <v>37</v>
      </c>
      <c r="D39" s="171" t="s">
        <v>114</v>
      </c>
      <c r="E39" s="171" t="s">
        <v>1365</v>
      </c>
      <c r="F39" s="171" t="s">
        <v>1366</v>
      </c>
      <c r="G39" s="178" t="s">
        <v>115</v>
      </c>
      <c r="H39" s="170" t="s">
        <v>116</v>
      </c>
      <c r="I39" s="170" t="s">
        <v>117</v>
      </c>
      <c r="J39" s="170" t="s">
        <v>121</v>
      </c>
      <c r="K39" s="185" t="s">
        <v>118</v>
      </c>
      <c r="L39" s="170">
        <v>21</v>
      </c>
      <c r="M39" s="170" t="s">
        <v>100</v>
      </c>
      <c r="N39" s="170" t="s">
        <v>1367</v>
      </c>
      <c r="O39" s="170" t="s">
        <v>119</v>
      </c>
      <c r="P39" s="179" t="s">
        <v>1431</v>
      </c>
    </row>
    <row r="40" spans="1:16" s="163" customFormat="1" ht="15" customHeight="1" x14ac:dyDescent="0.2">
      <c r="A40" s="166">
        <v>48</v>
      </c>
      <c r="C40" s="170">
        <v>38</v>
      </c>
      <c r="D40" s="171" t="s">
        <v>114</v>
      </c>
      <c r="E40" s="171" t="s">
        <v>1368</v>
      </c>
      <c r="F40" s="171" t="s">
        <v>1369</v>
      </c>
      <c r="G40" s="178" t="s">
        <v>115</v>
      </c>
      <c r="H40" s="170" t="s">
        <v>116</v>
      </c>
      <c r="I40" s="170" t="s">
        <v>117</v>
      </c>
      <c r="J40" s="170" t="s">
        <v>121</v>
      </c>
      <c r="K40" s="185" t="s">
        <v>118</v>
      </c>
      <c r="L40" s="170">
        <v>22</v>
      </c>
      <c r="M40" s="170" t="s">
        <v>100</v>
      </c>
      <c r="N40" s="170" t="s">
        <v>1370</v>
      </c>
      <c r="O40" s="170" t="s">
        <v>119</v>
      </c>
      <c r="P40" s="179" t="s">
        <v>1431</v>
      </c>
    </row>
    <row r="41" spans="1:16" s="163" customFormat="1" ht="15" customHeight="1" x14ac:dyDescent="0.2">
      <c r="A41" s="166">
        <v>49</v>
      </c>
      <c r="C41" s="170">
        <v>39</v>
      </c>
      <c r="D41" s="171" t="s">
        <v>114</v>
      </c>
      <c r="E41" s="171" t="s">
        <v>1371</v>
      </c>
      <c r="F41" s="171" t="s">
        <v>1372</v>
      </c>
      <c r="G41" s="178" t="s">
        <v>115</v>
      </c>
      <c r="H41" s="170" t="s">
        <v>116</v>
      </c>
      <c r="I41" s="170" t="s">
        <v>117</v>
      </c>
      <c r="J41" s="170" t="s">
        <v>121</v>
      </c>
      <c r="K41" s="185" t="s">
        <v>118</v>
      </c>
      <c r="L41" s="170">
        <v>23</v>
      </c>
      <c r="M41" s="170" t="s">
        <v>100</v>
      </c>
      <c r="N41" s="170" t="s">
        <v>1373</v>
      </c>
      <c r="O41" s="170" t="s">
        <v>119</v>
      </c>
      <c r="P41" s="179" t="s">
        <v>1431</v>
      </c>
    </row>
    <row r="42" spans="1:16" s="163" customFormat="1" ht="15" customHeight="1" x14ac:dyDescent="0.2">
      <c r="A42" s="166"/>
      <c r="C42" s="170">
        <v>40</v>
      </c>
      <c r="D42" s="171" t="s">
        <v>114</v>
      </c>
      <c r="E42" s="171" t="s">
        <v>1374</v>
      </c>
      <c r="F42" s="171" t="s">
        <v>1375</v>
      </c>
      <c r="G42" s="178" t="s">
        <v>115</v>
      </c>
      <c r="H42" s="170" t="s">
        <v>116</v>
      </c>
      <c r="I42" s="170" t="s">
        <v>117</v>
      </c>
      <c r="J42" s="170" t="s">
        <v>121</v>
      </c>
      <c r="K42" s="185" t="s">
        <v>118</v>
      </c>
      <c r="L42" s="170">
        <v>24</v>
      </c>
      <c r="M42" s="170" t="s">
        <v>100</v>
      </c>
      <c r="N42" s="170" t="s">
        <v>1376</v>
      </c>
      <c r="O42" s="170" t="s">
        <v>119</v>
      </c>
      <c r="P42" s="179" t="s">
        <v>1431</v>
      </c>
    </row>
    <row r="43" spans="1:16" s="163" customFormat="1" ht="15" customHeight="1" x14ac:dyDescent="0.2">
      <c r="A43" s="166"/>
      <c r="C43" s="170">
        <v>41</v>
      </c>
      <c r="D43" s="171" t="s">
        <v>114</v>
      </c>
      <c r="E43" s="171" t="s">
        <v>1377</v>
      </c>
      <c r="F43" s="171" t="s">
        <v>1378</v>
      </c>
      <c r="G43" s="178" t="s">
        <v>115</v>
      </c>
      <c r="H43" s="170" t="s">
        <v>116</v>
      </c>
      <c r="I43" s="170" t="s">
        <v>117</v>
      </c>
      <c r="J43" s="170" t="s">
        <v>121</v>
      </c>
      <c r="K43" s="185" t="s">
        <v>118</v>
      </c>
      <c r="L43" s="170">
        <v>25</v>
      </c>
      <c r="M43" s="170" t="s">
        <v>100</v>
      </c>
      <c r="N43" s="170" t="s">
        <v>1379</v>
      </c>
      <c r="O43" s="170" t="s">
        <v>119</v>
      </c>
      <c r="P43" s="179" t="s">
        <v>1431</v>
      </c>
    </row>
    <row r="44" spans="1:16" s="163" customFormat="1" ht="15" customHeight="1" x14ac:dyDescent="0.2">
      <c r="A44" s="166"/>
      <c r="C44" s="170">
        <v>42</v>
      </c>
      <c r="D44" s="171" t="s">
        <v>114</v>
      </c>
      <c r="E44" s="171" t="s">
        <v>1380</v>
      </c>
      <c r="F44" s="171" t="s">
        <v>1381</v>
      </c>
      <c r="G44" s="178" t="s">
        <v>115</v>
      </c>
      <c r="H44" s="170" t="s">
        <v>116</v>
      </c>
      <c r="I44" s="170" t="s">
        <v>117</v>
      </c>
      <c r="J44" s="170" t="s">
        <v>121</v>
      </c>
      <c r="K44" s="185" t="s">
        <v>118</v>
      </c>
      <c r="L44" s="170">
        <v>26</v>
      </c>
      <c r="M44" s="170" t="s">
        <v>100</v>
      </c>
      <c r="N44" s="170" t="s">
        <v>1382</v>
      </c>
      <c r="O44" s="170" t="s">
        <v>119</v>
      </c>
      <c r="P44" s="179" t="s">
        <v>1431</v>
      </c>
    </row>
    <row r="45" spans="1:16" s="163" customFormat="1" ht="15" customHeight="1" x14ac:dyDescent="0.2">
      <c r="A45" s="166"/>
      <c r="C45" s="170">
        <v>43</v>
      </c>
      <c r="D45" s="171" t="s">
        <v>114</v>
      </c>
      <c r="E45" s="171" t="s">
        <v>1383</v>
      </c>
      <c r="F45" s="171" t="s">
        <v>1384</v>
      </c>
      <c r="G45" s="178" t="s">
        <v>115</v>
      </c>
      <c r="H45" s="170" t="s">
        <v>116</v>
      </c>
      <c r="I45" s="170" t="s">
        <v>117</v>
      </c>
      <c r="J45" s="170" t="s">
        <v>121</v>
      </c>
      <c r="K45" s="185" t="s">
        <v>118</v>
      </c>
      <c r="L45" s="170">
        <v>27</v>
      </c>
      <c r="M45" s="170" t="s">
        <v>100</v>
      </c>
      <c r="N45" s="170" t="s">
        <v>1385</v>
      </c>
      <c r="O45" s="170" t="s">
        <v>119</v>
      </c>
      <c r="P45" s="179" t="s">
        <v>1431</v>
      </c>
    </row>
    <row r="46" spans="1:16" s="163" customFormat="1" ht="15" customHeight="1" x14ac:dyDescent="0.2">
      <c r="A46" s="166"/>
      <c r="C46" s="170">
        <v>44</v>
      </c>
      <c r="D46" s="171" t="s">
        <v>114</v>
      </c>
      <c r="E46" s="171" t="s">
        <v>1386</v>
      </c>
      <c r="F46" s="171" t="s">
        <v>1387</v>
      </c>
      <c r="G46" s="178" t="s">
        <v>115</v>
      </c>
      <c r="H46" s="170" t="s">
        <v>116</v>
      </c>
      <c r="I46" s="170" t="s">
        <v>117</v>
      </c>
      <c r="J46" s="170" t="s">
        <v>121</v>
      </c>
      <c r="K46" s="185" t="s">
        <v>118</v>
      </c>
      <c r="L46" s="170">
        <v>28</v>
      </c>
      <c r="M46" s="170" t="s">
        <v>100</v>
      </c>
      <c r="N46" s="170" t="s">
        <v>1388</v>
      </c>
      <c r="O46" s="170" t="s">
        <v>119</v>
      </c>
      <c r="P46" s="179" t="s">
        <v>1431</v>
      </c>
    </row>
    <row r="47" spans="1:16" s="163" customFormat="1" ht="15" customHeight="1" x14ac:dyDescent="0.2">
      <c r="A47" s="166"/>
      <c r="C47" s="170">
        <v>45</v>
      </c>
      <c r="D47" s="171" t="s">
        <v>114</v>
      </c>
      <c r="E47" s="171" t="s">
        <v>1389</v>
      </c>
      <c r="F47" s="171" t="s">
        <v>1390</v>
      </c>
      <c r="G47" s="178" t="s">
        <v>115</v>
      </c>
      <c r="H47" s="170" t="s">
        <v>116</v>
      </c>
      <c r="I47" s="170" t="s">
        <v>117</v>
      </c>
      <c r="J47" s="170" t="s">
        <v>121</v>
      </c>
      <c r="K47" s="185" t="s">
        <v>118</v>
      </c>
      <c r="L47" s="170">
        <v>29</v>
      </c>
      <c r="M47" s="170" t="s">
        <v>100</v>
      </c>
      <c r="N47" s="170" t="s">
        <v>1391</v>
      </c>
      <c r="O47" s="170" t="s">
        <v>119</v>
      </c>
      <c r="P47" s="179" t="s">
        <v>1431</v>
      </c>
    </row>
    <row r="48" spans="1:16" s="163" customFormat="1" ht="15" customHeight="1" x14ac:dyDescent="0.2">
      <c r="A48" s="166"/>
      <c r="C48" s="170">
        <v>46</v>
      </c>
      <c r="D48" s="171" t="s">
        <v>114</v>
      </c>
      <c r="E48" s="171" t="s">
        <v>1392</v>
      </c>
      <c r="F48" s="171" t="s">
        <v>1393</v>
      </c>
      <c r="G48" s="178" t="s">
        <v>115</v>
      </c>
      <c r="H48" s="170" t="s">
        <v>116</v>
      </c>
      <c r="I48" s="170" t="s">
        <v>117</v>
      </c>
      <c r="J48" s="170" t="s">
        <v>121</v>
      </c>
      <c r="K48" s="185" t="s">
        <v>118</v>
      </c>
      <c r="L48" s="170">
        <v>30</v>
      </c>
      <c r="M48" s="170" t="s">
        <v>100</v>
      </c>
      <c r="N48" s="170" t="s">
        <v>1394</v>
      </c>
      <c r="O48" s="170" t="s">
        <v>119</v>
      </c>
      <c r="P48" s="179" t="s">
        <v>1431</v>
      </c>
    </row>
    <row r="49" spans="1:16" s="163" customFormat="1" ht="15" customHeight="1" x14ac:dyDescent="0.2">
      <c r="A49" s="166"/>
      <c r="C49" s="170">
        <v>47</v>
      </c>
      <c r="D49" s="171" t="s">
        <v>114</v>
      </c>
      <c r="E49" s="171" t="s">
        <v>1395</v>
      </c>
      <c r="F49" s="171" t="s">
        <v>1396</v>
      </c>
      <c r="G49" s="178" t="s">
        <v>115</v>
      </c>
      <c r="H49" s="170" t="s">
        <v>116</v>
      </c>
      <c r="I49" s="170" t="s">
        <v>117</v>
      </c>
      <c r="J49" s="170" t="s">
        <v>121</v>
      </c>
      <c r="K49" s="185" t="s">
        <v>118</v>
      </c>
      <c r="L49" s="170">
        <v>31</v>
      </c>
      <c r="M49" s="170" t="s">
        <v>100</v>
      </c>
      <c r="N49" s="170" t="s">
        <v>1397</v>
      </c>
      <c r="O49" s="170" t="s">
        <v>119</v>
      </c>
      <c r="P49" s="179" t="s">
        <v>1431</v>
      </c>
    </row>
    <row r="50" spans="1:16" s="163" customFormat="1" ht="15" customHeight="1" x14ac:dyDescent="0.2">
      <c r="A50" s="166"/>
      <c r="C50" s="170">
        <v>48</v>
      </c>
      <c r="D50" s="171" t="s">
        <v>114</v>
      </c>
      <c r="E50" s="171" t="s">
        <v>1398</v>
      </c>
      <c r="F50" s="171" t="s">
        <v>1399</v>
      </c>
      <c r="G50" s="178" t="s">
        <v>115</v>
      </c>
      <c r="H50" s="170" t="s">
        <v>116</v>
      </c>
      <c r="I50" s="170" t="s">
        <v>117</v>
      </c>
      <c r="J50" s="170" t="s">
        <v>121</v>
      </c>
      <c r="K50" s="185" t="s">
        <v>118</v>
      </c>
      <c r="L50" s="170">
        <v>32</v>
      </c>
      <c r="M50" s="170" t="s">
        <v>100</v>
      </c>
      <c r="N50" s="170" t="s">
        <v>1400</v>
      </c>
      <c r="O50" s="170" t="s">
        <v>119</v>
      </c>
      <c r="P50" s="179" t="s">
        <v>1431</v>
      </c>
    </row>
    <row r="51" spans="1:16" s="163" customFormat="1" ht="15" customHeight="1" x14ac:dyDescent="0.2">
      <c r="A51" s="166"/>
      <c r="C51" s="170">
        <v>49</v>
      </c>
      <c r="D51" s="171" t="s">
        <v>114</v>
      </c>
      <c r="E51" s="171" t="s">
        <v>1401</v>
      </c>
      <c r="F51" s="171" t="s">
        <v>1402</v>
      </c>
      <c r="G51" s="178" t="s">
        <v>115</v>
      </c>
      <c r="H51" s="170" t="s">
        <v>116</v>
      </c>
      <c r="I51" s="170" t="s">
        <v>117</v>
      </c>
      <c r="J51" s="170" t="s">
        <v>121</v>
      </c>
      <c r="K51" s="185" t="s">
        <v>118</v>
      </c>
      <c r="L51" s="170">
        <v>33</v>
      </c>
      <c r="M51" s="170" t="s">
        <v>100</v>
      </c>
      <c r="N51" s="170" t="s">
        <v>1403</v>
      </c>
      <c r="O51" s="170" t="s">
        <v>119</v>
      </c>
      <c r="P51" s="179" t="s">
        <v>1431</v>
      </c>
    </row>
    <row r="52" spans="1:16" s="163" customFormat="1" ht="15" customHeight="1" x14ac:dyDescent="0.2">
      <c r="A52" s="166"/>
      <c r="C52" s="170">
        <v>50</v>
      </c>
      <c r="D52" s="171" t="s">
        <v>114</v>
      </c>
      <c r="E52" s="171" t="s">
        <v>1404</v>
      </c>
      <c r="F52" s="171" t="s">
        <v>1405</v>
      </c>
      <c r="G52" s="178" t="s">
        <v>115</v>
      </c>
      <c r="H52" s="170" t="s">
        <v>116</v>
      </c>
      <c r="I52" s="170" t="s">
        <v>117</v>
      </c>
      <c r="J52" s="170" t="s">
        <v>121</v>
      </c>
      <c r="K52" s="185" t="s">
        <v>118</v>
      </c>
      <c r="L52" s="170">
        <v>34</v>
      </c>
      <c r="M52" s="170" t="s">
        <v>100</v>
      </c>
      <c r="N52" s="170" t="s">
        <v>1406</v>
      </c>
      <c r="O52" s="170" t="s">
        <v>119</v>
      </c>
      <c r="P52" s="179" t="s">
        <v>1431</v>
      </c>
    </row>
    <row r="53" spans="1:16" s="163" customFormat="1" ht="15" customHeight="1" x14ac:dyDescent="0.2">
      <c r="A53" s="166"/>
      <c r="C53" s="170">
        <v>51</v>
      </c>
      <c r="D53" s="171" t="s">
        <v>114</v>
      </c>
      <c r="E53" s="171" t="s">
        <v>1407</v>
      </c>
      <c r="F53" s="171" t="s">
        <v>1408</v>
      </c>
      <c r="G53" s="178" t="s">
        <v>115</v>
      </c>
      <c r="H53" s="170" t="s">
        <v>116</v>
      </c>
      <c r="I53" s="170" t="s">
        <v>117</v>
      </c>
      <c r="J53" s="170" t="s">
        <v>121</v>
      </c>
      <c r="K53" s="185" t="s">
        <v>118</v>
      </c>
      <c r="L53" s="170">
        <v>35</v>
      </c>
      <c r="M53" s="170" t="s">
        <v>100</v>
      </c>
      <c r="N53" s="170" t="s">
        <v>1409</v>
      </c>
      <c r="O53" s="170" t="s">
        <v>119</v>
      </c>
      <c r="P53" s="179" t="s">
        <v>1431</v>
      </c>
    </row>
    <row r="54" spans="1:16" s="163" customFormat="1" ht="15" customHeight="1" x14ac:dyDescent="0.2">
      <c r="A54" s="166"/>
      <c r="C54" s="170">
        <v>52</v>
      </c>
      <c r="D54" s="171" t="s">
        <v>114</v>
      </c>
      <c r="E54" s="171" t="s">
        <v>1410</v>
      </c>
      <c r="F54" s="171" t="s">
        <v>1411</v>
      </c>
      <c r="G54" s="178" t="s">
        <v>115</v>
      </c>
      <c r="H54" s="170" t="s">
        <v>116</v>
      </c>
      <c r="I54" s="170" t="s">
        <v>117</v>
      </c>
      <c r="J54" s="170" t="s">
        <v>121</v>
      </c>
      <c r="K54" s="185" t="s">
        <v>118</v>
      </c>
      <c r="L54" s="170">
        <v>36</v>
      </c>
      <c r="M54" s="170" t="s">
        <v>100</v>
      </c>
      <c r="N54" s="170" t="s">
        <v>1412</v>
      </c>
      <c r="O54" s="170" t="s">
        <v>119</v>
      </c>
      <c r="P54" s="179" t="s">
        <v>1431</v>
      </c>
    </row>
    <row r="55" spans="1:16" s="163" customFormat="1" ht="15" customHeight="1" x14ac:dyDescent="0.2">
      <c r="A55" s="166"/>
      <c r="C55" s="170">
        <v>53</v>
      </c>
      <c r="D55" s="171" t="s">
        <v>114</v>
      </c>
      <c r="E55" s="171" t="s">
        <v>1413</v>
      </c>
      <c r="F55" s="171" t="s">
        <v>1414</v>
      </c>
      <c r="G55" s="178" t="s">
        <v>115</v>
      </c>
      <c r="H55" s="170" t="s">
        <v>116</v>
      </c>
      <c r="I55" s="170" t="s">
        <v>117</v>
      </c>
      <c r="J55" s="170" t="s">
        <v>121</v>
      </c>
      <c r="K55" s="185" t="s">
        <v>118</v>
      </c>
      <c r="L55" s="170">
        <v>37</v>
      </c>
      <c r="M55" s="170" t="s">
        <v>100</v>
      </c>
      <c r="N55" s="170" t="s">
        <v>1415</v>
      </c>
      <c r="O55" s="170" t="s">
        <v>119</v>
      </c>
      <c r="P55" s="179" t="s">
        <v>1431</v>
      </c>
    </row>
    <row r="56" spans="1:16" s="163" customFormat="1" ht="15" customHeight="1" x14ac:dyDescent="0.2">
      <c r="A56" s="166"/>
      <c r="C56" s="170">
        <v>54</v>
      </c>
      <c r="D56" s="171" t="s">
        <v>114</v>
      </c>
      <c r="E56" s="171" t="s">
        <v>1416</v>
      </c>
      <c r="F56" s="171" t="s">
        <v>1417</v>
      </c>
      <c r="G56" s="178" t="s">
        <v>115</v>
      </c>
      <c r="H56" s="170" t="s">
        <v>116</v>
      </c>
      <c r="I56" s="170" t="s">
        <v>117</v>
      </c>
      <c r="J56" s="170" t="s">
        <v>121</v>
      </c>
      <c r="K56" s="185" t="s">
        <v>118</v>
      </c>
      <c r="L56" s="170">
        <v>38</v>
      </c>
      <c r="M56" s="170" t="s">
        <v>100</v>
      </c>
      <c r="N56" s="170" t="s">
        <v>1418</v>
      </c>
      <c r="O56" s="170" t="s">
        <v>119</v>
      </c>
      <c r="P56" s="179" t="s">
        <v>1431</v>
      </c>
    </row>
    <row r="57" spans="1:16" s="163" customFormat="1" ht="15" customHeight="1" x14ac:dyDescent="0.2">
      <c r="A57" s="166"/>
      <c r="C57" s="170">
        <v>55</v>
      </c>
      <c r="D57" s="171" t="s">
        <v>114</v>
      </c>
      <c r="E57" s="171" t="s">
        <v>1419</v>
      </c>
      <c r="F57" s="171" t="s">
        <v>1420</v>
      </c>
      <c r="G57" s="178" t="s">
        <v>115</v>
      </c>
      <c r="H57" s="170" t="s">
        <v>116</v>
      </c>
      <c r="I57" s="170" t="s">
        <v>117</v>
      </c>
      <c r="J57" s="170" t="s">
        <v>121</v>
      </c>
      <c r="K57" s="185" t="s">
        <v>118</v>
      </c>
      <c r="L57" s="170">
        <v>39</v>
      </c>
      <c r="M57" s="170" t="s">
        <v>100</v>
      </c>
      <c r="N57" s="170" t="s">
        <v>1421</v>
      </c>
      <c r="O57" s="170" t="s">
        <v>119</v>
      </c>
      <c r="P57" s="179" t="s">
        <v>1431</v>
      </c>
    </row>
    <row r="58" spans="1:16" s="163" customFormat="1" ht="15" customHeight="1" x14ac:dyDescent="0.2">
      <c r="A58" s="166"/>
      <c r="C58" s="170">
        <v>56</v>
      </c>
      <c r="D58" s="171" t="s">
        <v>114</v>
      </c>
      <c r="E58" s="171" t="s">
        <v>1422</v>
      </c>
      <c r="F58" s="171" t="s">
        <v>1423</v>
      </c>
      <c r="G58" s="178" t="s">
        <v>120</v>
      </c>
      <c r="H58" s="170" t="s">
        <v>116</v>
      </c>
      <c r="I58" s="170" t="s">
        <v>117</v>
      </c>
      <c r="J58" s="170" t="s">
        <v>121</v>
      </c>
      <c r="K58" s="185" t="s">
        <v>118</v>
      </c>
      <c r="L58" s="170">
        <v>40</v>
      </c>
      <c r="M58" s="170" t="s">
        <v>100</v>
      </c>
      <c r="N58" s="170" t="s">
        <v>1424</v>
      </c>
      <c r="O58" s="170" t="s">
        <v>119</v>
      </c>
      <c r="P58" s="179" t="s">
        <v>1431</v>
      </c>
    </row>
    <row r="59" spans="1:16" s="163" customFormat="1" ht="15" customHeight="1" x14ac:dyDescent="0.2">
      <c r="A59" s="166"/>
      <c r="C59" s="170">
        <v>57</v>
      </c>
      <c r="D59" s="171" t="s">
        <v>114</v>
      </c>
      <c r="E59" s="171" t="s">
        <v>1425</v>
      </c>
      <c r="F59" s="171" t="s">
        <v>1426</v>
      </c>
      <c r="G59" s="178" t="s">
        <v>120</v>
      </c>
      <c r="H59" s="170" t="s">
        <v>116</v>
      </c>
      <c r="I59" s="170" t="s">
        <v>117</v>
      </c>
      <c r="J59" s="170" t="s">
        <v>121</v>
      </c>
      <c r="K59" s="185" t="s">
        <v>118</v>
      </c>
      <c r="L59" s="170">
        <v>41</v>
      </c>
      <c r="M59" s="170" t="s">
        <v>100</v>
      </c>
      <c r="N59" s="170" t="s">
        <v>1427</v>
      </c>
      <c r="O59" s="170" t="s">
        <v>119</v>
      </c>
      <c r="P59" s="179" t="s">
        <v>1431</v>
      </c>
    </row>
    <row r="60" spans="1:16" s="163" customFormat="1" ht="15" customHeight="1" x14ac:dyDescent="0.2">
      <c r="A60" s="166"/>
      <c r="C60" s="170">
        <v>58</v>
      </c>
      <c r="D60" s="171" t="s">
        <v>114</v>
      </c>
      <c r="E60" s="171" t="s">
        <v>1428</v>
      </c>
      <c r="F60" s="171" t="s">
        <v>1429</v>
      </c>
      <c r="G60" s="178" t="s">
        <v>120</v>
      </c>
      <c r="H60" s="170" t="s">
        <v>116</v>
      </c>
      <c r="I60" s="170" t="s">
        <v>117</v>
      </c>
      <c r="J60" s="170" t="s">
        <v>121</v>
      </c>
      <c r="K60" s="185" t="s">
        <v>118</v>
      </c>
      <c r="L60" s="170">
        <v>42</v>
      </c>
      <c r="M60" s="170" t="s">
        <v>100</v>
      </c>
      <c r="N60" s="170" t="s">
        <v>1430</v>
      </c>
      <c r="O60" s="170" t="s">
        <v>119</v>
      </c>
      <c r="P60" s="179" t="s">
        <v>1431</v>
      </c>
    </row>
    <row r="61" spans="1:16" s="163" customFormat="1" ht="15" customHeight="1" x14ac:dyDescent="0.2">
      <c r="A61" s="166"/>
      <c r="C61" s="170">
        <v>59</v>
      </c>
      <c r="D61" s="173"/>
      <c r="E61" s="180" t="s">
        <v>15</v>
      </c>
      <c r="F61" s="173" t="s">
        <v>138</v>
      </c>
      <c r="G61" s="181"/>
      <c r="H61" s="170" t="s">
        <v>116</v>
      </c>
      <c r="I61" s="170" t="s">
        <v>117</v>
      </c>
      <c r="J61" s="170" t="s">
        <v>121</v>
      </c>
      <c r="K61" s="185" t="s">
        <v>118</v>
      </c>
      <c r="L61" s="170">
        <v>43</v>
      </c>
      <c r="M61" s="170" t="s">
        <v>100</v>
      </c>
      <c r="N61" s="170" t="s">
        <v>1432</v>
      </c>
      <c r="O61" s="170" t="s">
        <v>119</v>
      </c>
      <c r="P61" s="179" t="s">
        <v>1431</v>
      </c>
    </row>
    <row r="62" spans="1:16" s="163" customFormat="1" ht="15" customHeight="1" x14ac:dyDescent="0.2">
      <c r="A62" s="166"/>
      <c r="C62" s="170">
        <v>60</v>
      </c>
      <c r="D62" s="173"/>
      <c r="E62" s="180" t="s">
        <v>15</v>
      </c>
      <c r="F62" s="173" t="s">
        <v>138</v>
      </c>
      <c r="G62" s="181"/>
      <c r="H62" s="170" t="s">
        <v>116</v>
      </c>
      <c r="I62" s="170" t="s">
        <v>117</v>
      </c>
      <c r="J62" s="170" t="s">
        <v>121</v>
      </c>
      <c r="K62" s="185" t="s">
        <v>118</v>
      </c>
      <c r="L62" s="170">
        <v>44</v>
      </c>
      <c r="M62" s="170" t="s">
        <v>100</v>
      </c>
      <c r="N62" s="170" t="s">
        <v>1433</v>
      </c>
      <c r="O62" s="170" t="s">
        <v>119</v>
      </c>
      <c r="P62" s="179" t="s">
        <v>1431</v>
      </c>
    </row>
    <row r="63" spans="1:16" s="163" customFormat="1" ht="15" customHeight="1" x14ac:dyDescent="0.2">
      <c r="A63" s="166"/>
      <c r="C63" s="170">
        <v>61</v>
      </c>
      <c r="D63" s="173"/>
      <c r="E63" s="180" t="s">
        <v>15</v>
      </c>
      <c r="F63" s="173" t="s">
        <v>138</v>
      </c>
      <c r="G63" s="181"/>
      <c r="H63" s="170" t="s">
        <v>116</v>
      </c>
      <c r="I63" s="170" t="s">
        <v>117</v>
      </c>
      <c r="J63" s="170" t="s">
        <v>121</v>
      </c>
      <c r="K63" s="185" t="s">
        <v>118</v>
      </c>
      <c r="L63" s="170">
        <v>45</v>
      </c>
      <c r="M63" s="170" t="s">
        <v>100</v>
      </c>
      <c r="N63" s="170" t="s">
        <v>1434</v>
      </c>
      <c r="O63" s="170" t="s">
        <v>119</v>
      </c>
      <c r="P63" s="179" t="s">
        <v>1431</v>
      </c>
    </row>
    <row r="64" spans="1:16" s="163" customFormat="1" ht="15" customHeight="1" x14ac:dyDescent="0.2">
      <c r="A64" s="166"/>
      <c r="C64" s="170">
        <v>62</v>
      </c>
      <c r="D64" s="173"/>
      <c r="E64" s="180" t="s">
        <v>15</v>
      </c>
      <c r="F64" s="173" t="s">
        <v>138</v>
      </c>
      <c r="G64" s="181"/>
      <c r="H64" s="170" t="s">
        <v>116</v>
      </c>
      <c r="I64" s="170" t="s">
        <v>117</v>
      </c>
      <c r="J64" s="170" t="s">
        <v>121</v>
      </c>
      <c r="K64" s="185" t="s">
        <v>118</v>
      </c>
      <c r="L64" s="170">
        <v>46</v>
      </c>
      <c r="M64" s="170" t="s">
        <v>100</v>
      </c>
      <c r="N64" s="170" t="s">
        <v>1435</v>
      </c>
      <c r="O64" s="170" t="s">
        <v>119</v>
      </c>
      <c r="P64" s="179" t="s">
        <v>1431</v>
      </c>
    </row>
    <row r="65" spans="1:16" s="163" customFormat="1" ht="15" customHeight="1" x14ac:dyDescent="0.2">
      <c r="A65" s="166"/>
      <c r="C65" s="170">
        <v>63</v>
      </c>
      <c r="D65" s="173"/>
      <c r="E65" s="180" t="s">
        <v>15</v>
      </c>
      <c r="F65" s="173" t="s">
        <v>138</v>
      </c>
      <c r="G65" s="181"/>
      <c r="H65" s="170" t="s">
        <v>116</v>
      </c>
      <c r="I65" s="170" t="s">
        <v>117</v>
      </c>
      <c r="J65" s="170" t="s">
        <v>121</v>
      </c>
      <c r="K65" s="185" t="s">
        <v>118</v>
      </c>
      <c r="L65" s="170">
        <v>47</v>
      </c>
      <c r="M65" s="170" t="s">
        <v>100</v>
      </c>
      <c r="N65" s="170" t="s">
        <v>1436</v>
      </c>
      <c r="O65" s="170" t="s">
        <v>119</v>
      </c>
      <c r="P65" s="179" t="s">
        <v>1431</v>
      </c>
    </row>
    <row r="66" spans="1:16" s="163" customFormat="1" ht="15" customHeight="1" x14ac:dyDescent="0.2">
      <c r="A66" s="166">
        <v>50</v>
      </c>
      <c r="C66" s="170">
        <v>64</v>
      </c>
      <c r="D66" s="173"/>
      <c r="E66" s="240" t="s">
        <v>15</v>
      </c>
      <c r="F66" s="238" t="s">
        <v>138</v>
      </c>
      <c r="G66" s="181"/>
      <c r="H66" s="172" t="s">
        <v>116</v>
      </c>
      <c r="I66" s="181" t="s">
        <v>117</v>
      </c>
      <c r="J66" s="172" t="s">
        <v>109</v>
      </c>
      <c r="K66" s="186" t="s">
        <v>118</v>
      </c>
      <c r="L66" s="170">
        <v>48</v>
      </c>
      <c r="M66" s="172" t="s">
        <v>100</v>
      </c>
      <c r="N66" s="170" t="s">
        <v>1437</v>
      </c>
      <c r="O66" s="170" t="s">
        <v>119</v>
      </c>
      <c r="P66" s="179" t="s">
        <v>1431</v>
      </c>
    </row>
    <row r="67" spans="1:16" s="163" customFormat="1" ht="15" customHeight="1" x14ac:dyDescent="0.2">
      <c r="A67" s="166">
        <v>75</v>
      </c>
      <c r="C67" s="174">
        <v>65</v>
      </c>
      <c r="D67" s="175" t="s">
        <v>1440</v>
      </c>
      <c r="E67" s="234" t="s">
        <v>1441</v>
      </c>
      <c r="F67" s="234" t="s">
        <v>1443</v>
      </c>
      <c r="G67" s="176" t="s">
        <v>115</v>
      </c>
      <c r="H67" s="174" t="s">
        <v>116</v>
      </c>
      <c r="I67" s="176" t="s">
        <v>117</v>
      </c>
      <c r="J67" s="174" t="s">
        <v>121</v>
      </c>
      <c r="K67" s="187" t="s">
        <v>1482</v>
      </c>
      <c r="L67" s="174">
        <v>1</v>
      </c>
      <c r="M67" s="174" t="s">
        <v>100</v>
      </c>
      <c r="N67" s="174" t="s">
        <v>1483</v>
      </c>
      <c r="O67" s="174" t="s">
        <v>119</v>
      </c>
      <c r="P67" s="177" t="s">
        <v>1431</v>
      </c>
    </row>
    <row r="68" spans="1:16" s="163" customFormat="1" ht="15" customHeight="1" x14ac:dyDescent="0.2">
      <c r="A68" s="166">
        <v>76</v>
      </c>
      <c r="C68" s="170">
        <v>66</v>
      </c>
      <c r="D68" s="171" t="s">
        <v>1440</v>
      </c>
      <c r="E68" s="171" t="s">
        <v>1442</v>
      </c>
      <c r="F68" s="171" t="s">
        <v>1444</v>
      </c>
      <c r="G68" s="178" t="s">
        <v>115</v>
      </c>
      <c r="H68" s="170" t="s">
        <v>116</v>
      </c>
      <c r="I68" s="178" t="s">
        <v>117</v>
      </c>
      <c r="J68" s="170" t="s">
        <v>121</v>
      </c>
      <c r="K68" s="185" t="s">
        <v>1482</v>
      </c>
      <c r="L68" s="170">
        <v>2</v>
      </c>
      <c r="M68" s="170" t="s">
        <v>100</v>
      </c>
      <c r="N68" s="170" t="s">
        <v>1484</v>
      </c>
      <c r="O68" s="170" t="s">
        <v>119</v>
      </c>
      <c r="P68" s="179" t="s">
        <v>1431</v>
      </c>
    </row>
    <row r="69" spans="1:16" s="163" customFormat="1" ht="15" customHeight="1" x14ac:dyDescent="0.2">
      <c r="A69" s="167">
        <v>77</v>
      </c>
      <c r="C69" s="170">
        <v>67</v>
      </c>
      <c r="D69" s="171" t="s">
        <v>1440</v>
      </c>
      <c r="E69" s="171" t="s">
        <v>503</v>
      </c>
      <c r="F69" s="171" t="s">
        <v>1445</v>
      </c>
      <c r="G69" s="178" t="s">
        <v>115</v>
      </c>
      <c r="H69" s="170" t="s">
        <v>116</v>
      </c>
      <c r="I69" s="178" t="s">
        <v>117</v>
      </c>
      <c r="J69" s="170" t="s">
        <v>121</v>
      </c>
      <c r="K69" s="185" t="s">
        <v>1482</v>
      </c>
      <c r="L69" s="170">
        <v>3</v>
      </c>
      <c r="M69" s="170" t="s">
        <v>100</v>
      </c>
      <c r="N69" s="170" t="s">
        <v>1485</v>
      </c>
      <c r="O69" s="170" t="s">
        <v>119</v>
      </c>
      <c r="P69" s="179" t="s">
        <v>1431</v>
      </c>
    </row>
    <row r="70" spans="1:16" s="163" customFormat="1" ht="15" customHeight="1" x14ac:dyDescent="0.2">
      <c r="A70" s="166">
        <v>78</v>
      </c>
      <c r="C70" s="170">
        <v>68</v>
      </c>
      <c r="D70" s="171" t="s">
        <v>1440</v>
      </c>
      <c r="E70" s="171" t="s">
        <v>512</v>
      </c>
      <c r="F70" s="171" t="s">
        <v>1446</v>
      </c>
      <c r="G70" s="178" t="s">
        <v>115</v>
      </c>
      <c r="H70" s="170" t="s">
        <v>116</v>
      </c>
      <c r="I70" s="178" t="s">
        <v>117</v>
      </c>
      <c r="J70" s="170" t="s">
        <v>121</v>
      </c>
      <c r="K70" s="185" t="s">
        <v>1482</v>
      </c>
      <c r="L70" s="170">
        <v>4</v>
      </c>
      <c r="M70" s="170" t="s">
        <v>100</v>
      </c>
      <c r="N70" s="170" t="s">
        <v>1486</v>
      </c>
      <c r="O70" s="170" t="s">
        <v>119</v>
      </c>
      <c r="P70" s="179" t="s">
        <v>1431</v>
      </c>
    </row>
    <row r="71" spans="1:16" s="163" customFormat="1" ht="15" customHeight="1" x14ac:dyDescent="0.2">
      <c r="A71" s="166">
        <v>79</v>
      </c>
      <c r="C71" s="170">
        <v>69</v>
      </c>
      <c r="D71" s="171" t="s">
        <v>1440</v>
      </c>
      <c r="E71" s="171" t="s">
        <v>513</v>
      </c>
      <c r="F71" s="171" t="s">
        <v>1447</v>
      </c>
      <c r="G71" s="178" t="s">
        <v>115</v>
      </c>
      <c r="H71" s="170" t="s">
        <v>116</v>
      </c>
      <c r="I71" s="178" t="s">
        <v>117</v>
      </c>
      <c r="J71" s="170" t="s">
        <v>121</v>
      </c>
      <c r="K71" s="185" t="s">
        <v>1482</v>
      </c>
      <c r="L71" s="170">
        <v>5</v>
      </c>
      <c r="M71" s="170" t="s">
        <v>100</v>
      </c>
      <c r="N71" s="170" t="s">
        <v>1487</v>
      </c>
      <c r="O71" s="170" t="s">
        <v>119</v>
      </c>
      <c r="P71" s="179" t="s">
        <v>1431</v>
      </c>
    </row>
    <row r="72" spans="1:16" s="163" customFormat="1" ht="15" customHeight="1" x14ac:dyDescent="0.2">
      <c r="A72" s="166">
        <v>80</v>
      </c>
      <c r="C72" s="170">
        <v>70</v>
      </c>
      <c r="D72" s="171" t="s">
        <v>1440</v>
      </c>
      <c r="E72" s="171" t="s">
        <v>518</v>
      </c>
      <c r="F72" s="171" t="s">
        <v>1448</v>
      </c>
      <c r="G72" s="178" t="s">
        <v>115</v>
      </c>
      <c r="H72" s="170" t="s">
        <v>116</v>
      </c>
      <c r="I72" s="178" t="s">
        <v>117</v>
      </c>
      <c r="J72" s="170" t="s">
        <v>121</v>
      </c>
      <c r="K72" s="185" t="s">
        <v>1482</v>
      </c>
      <c r="L72" s="170">
        <v>6</v>
      </c>
      <c r="M72" s="170" t="s">
        <v>100</v>
      </c>
      <c r="N72" s="170" t="s">
        <v>1488</v>
      </c>
      <c r="O72" s="170" t="s">
        <v>119</v>
      </c>
      <c r="P72" s="179" t="s">
        <v>1431</v>
      </c>
    </row>
    <row r="73" spans="1:16" s="163" customFormat="1" ht="15" customHeight="1" x14ac:dyDescent="0.2">
      <c r="A73" s="166">
        <v>81</v>
      </c>
      <c r="C73" s="170">
        <v>71</v>
      </c>
      <c r="D73" s="171" t="s">
        <v>1440</v>
      </c>
      <c r="E73" s="171" t="s">
        <v>523</v>
      </c>
      <c r="F73" s="171" t="s">
        <v>1449</v>
      </c>
      <c r="G73" s="178" t="s">
        <v>115</v>
      </c>
      <c r="H73" s="170" t="s">
        <v>116</v>
      </c>
      <c r="I73" s="178" t="s">
        <v>117</v>
      </c>
      <c r="J73" s="170" t="s">
        <v>121</v>
      </c>
      <c r="K73" s="185" t="s">
        <v>1482</v>
      </c>
      <c r="L73" s="170">
        <v>7</v>
      </c>
      <c r="M73" s="170" t="s">
        <v>100</v>
      </c>
      <c r="N73" s="170" t="s">
        <v>1489</v>
      </c>
      <c r="O73" s="170" t="s">
        <v>119</v>
      </c>
      <c r="P73" s="179" t="s">
        <v>1431</v>
      </c>
    </row>
    <row r="74" spans="1:16" s="163" customFormat="1" ht="15" customHeight="1" x14ac:dyDescent="0.2">
      <c r="A74" s="167">
        <v>82</v>
      </c>
      <c r="C74" s="170">
        <v>72</v>
      </c>
      <c r="D74" s="171" t="s">
        <v>1440</v>
      </c>
      <c r="E74" s="171" t="s">
        <v>524</v>
      </c>
      <c r="F74" s="171" t="s">
        <v>1450</v>
      </c>
      <c r="G74" s="178" t="s">
        <v>115</v>
      </c>
      <c r="H74" s="170" t="s">
        <v>116</v>
      </c>
      <c r="I74" s="178" t="s">
        <v>117</v>
      </c>
      <c r="J74" s="170" t="s">
        <v>121</v>
      </c>
      <c r="K74" s="185" t="s">
        <v>1482</v>
      </c>
      <c r="L74" s="170">
        <v>8</v>
      </c>
      <c r="M74" s="170" t="s">
        <v>100</v>
      </c>
      <c r="N74" s="170" t="s">
        <v>1490</v>
      </c>
      <c r="O74" s="170" t="s">
        <v>119</v>
      </c>
      <c r="P74" s="179" t="s">
        <v>1431</v>
      </c>
    </row>
    <row r="75" spans="1:16" s="163" customFormat="1" ht="15" customHeight="1" x14ac:dyDescent="0.2">
      <c r="A75" s="166">
        <v>83</v>
      </c>
      <c r="C75" s="170">
        <v>73</v>
      </c>
      <c r="D75" s="171" t="s">
        <v>1440</v>
      </c>
      <c r="E75" s="171" t="s">
        <v>533</v>
      </c>
      <c r="F75" s="171" t="s">
        <v>1451</v>
      </c>
      <c r="G75" s="178" t="s">
        <v>115</v>
      </c>
      <c r="H75" s="170" t="s">
        <v>116</v>
      </c>
      <c r="I75" s="178" t="s">
        <v>117</v>
      </c>
      <c r="J75" s="170" t="s">
        <v>121</v>
      </c>
      <c r="K75" s="185" t="s">
        <v>1482</v>
      </c>
      <c r="L75" s="170">
        <v>9</v>
      </c>
      <c r="M75" s="170" t="s">
        <v>100</v>
      </c>
      <c r="N75" s="170" t="s">
        <v>1491</v>
      </c>
      <c r="O75" s="170" t="s">
        <v>119</v>
      </c>
      <c r="P75" s="179" t="s">
        <v>1431</v>
      </c>
    </row>
    <row r="76" spans="1:16" s="163" customFormat="1" ht="15" customHeight="1" x14ac:dyDescent="0.2">
      <c r="A76" s="166">
        <v>84</v>
      </c>
      <c r="C76" s="170">
        <v>74</v>
      </c>
      <c r="D76" s="171" t="s">
        <v>1440</v>
      </c>
      <c r="E76" s="171" t="s">
        <v>534</v>
      </c>
      <c r="F76" s="171" t="s">
        <v>1452</v>
      </c>
      <c r="G76" s="178" t="s">
        <v>115</v>
      </c>
      <c r="H76" s="170" t="s">
        <v>116</v>
      </c>
      <c r="I76" s="178" t="s">
        <v>117</v>
      </c>
      <c r="J76" s="170" t="s">
        <v>121</v>
      </c>
      <c r="K76" s="185" t="s">
        <v>1482</v>
      </c>
      <c r="L76" s="170">
        <v>10</v>
      </c>
      <c r="M76" s="170" t="s">
        <v>100</v>
      </c>
      <c r="N76" s="170" t="s">
        <v>1492</v>
      </c>
      <c r="O76" s="170" t="s">
        <v>119</v>
      </c>
      <c r="P76" s="179" t="s">
        <v>1431</v>
      </c>
    </row>
    <row r="77" spans="1:16" s="163" customFormat="1" ht="15" customHeight="1" x14ac:dyDescent="0.2">
      <c r="A77" s="166">
        <v>85</v>
      </c>
      <c r="C77" s="170">
        <v>75</v>
      </c>
      <c r="D77" s="171" t="s">
        <v>1440</v>
      </c>
      <c r="E77" s="171" t="s">
        <v>535</v>
      </c>
      <c r="F77" s="171" t="s">
        <v>1453</v>
      </c>
      <c r="G77" s="178" t="s">
        <v>115</v>
      </c>
      <c r="H77" s="170" t="s">
        <v>116</v>
      </c>
      <c r="I77" s="178" t="s">
        <v>117</v>
      </c>
      <c r="J77" s="170" t="s">
        <v>121</v>
      </c>
      <c r="K77" s="185" t="s">
        <v>1482</v>
      </c>
      <c r="L77" s="170">
        <v>11</v>
      </c>
      <c r="M77" s="170" t="s">
        <v>100</v>
      </c>
      <c r="N77" s="170" t="s">
        <v>1493</v>
      </c>
      <c r="O77" s="170" t="s">
        <v>119</v>
      </c>
      <c r="P77" s="179" t="s">
        <v>1431</v>
      </c>
    </row>
    <row r="78" spans="1:16" s="163" customFormat="1" ht="15" customHeight="1" x14ac:dyDescent="0.2">
      <c r="A78" s="166">
        <v>86</v>
      </c>
      <c r="C78" s="170">
        <v>76</v>
      </c>
      <c r="D78" s="171" t="s">
        <v>1440</v>
      </c>
      <c r="E78" s="171" t="s">
        <v>548</v>
      </c>
      <c r="F78" s="171" t="s">
        <v>1454</v>
      </c>
      <c r="G78" s="178" t="s">
        <v>115</v>
      </c>
      <c r="H78" s="178" t="s">
        <v>116</v>
      </c>
      <c r="I78" s="178" t="s">
        <v>117</v>
      </c>
      <c r="J78" s="170" t="s">
        <v>121</v>
      </c>
      <c r="K78" s="185" t="s">
        <v>1482</v>
      </c>
      <c r="L78" s="170">
        <v>12</v>
      </c>
      <c r="M78" s="170" t="s">
        <v>100</v>
      </c>
      <c r="N78" s="170" t="s">
        <v>1494</v>
      </c>
      <c r="O78" s="170" t="s">
        <v>119</v>
      </c>
      <c r="P78" s="179" t="s">
        <v>1431</v>
      </c>
    </row>
    <row r="79" spans="1:16" s="163" customFormat="1" ht="15" customHeight="1" x14ac:dyDescent="0.2">
      <c r="A79" s="167">
        <v>87</v>
      </c>
      <c r="C79" s="170">
        <v>77</v>
      </c>
      <c r="D79" s="171" t="s">
        <v>1440</v>
      </c>
      <c r="E79" s="171" t="s">
        <v>553</v>
      </c>
      <c r="F79" s="171" t="s">
        <v>1455</v>
      </c>
      <c r="G79" s="178" t="s">
        <v>115</v>
      </c>
      <c r="H79" s="178" t="s">
        <v>116</v>
      </c>
      <c r="I79" s="178" t="s">
        <v>117</v>
      </c>
      <c r="J79" s="170" t="s">
        <v>121</v>
      </c>
      <c r="K79" s="185" t="s">
        <v>1482</v>
      </c>
      <c r="L79" s="170">
        <v>13</v>
      </c>
      <c r="M79" s="170" t="s">
        <v>100</v>
      </c>
      <c r="N79" s="170" t="s">
        <v>1495</v>
      </c>
      <c r="O79" s="170" t="s">
        <v>119</v>
      </c>
      <c r="P79" s="179" t="s">
        <v>1431</v>
      </c>
    </row>
    <row r="80" spans="1:16" s="163" customFormat="1" ht="15" customHeight="1" x14ac:dyDescent="0.2">
      <c r="A80" s="166">
        <v>88</v>
      </c>
      <c r="C80" s="170">
        <v>78</v>
      </c>
      <c r="D80" s="171" t="s">
        <v>1440</v>
      </c>
      <c r="E80" s="171" t="s">
        <v>562</v>
      </c>
      <c r="F80" s="171" t="s">
        <v>1456</v>
      </c>
      <c r="G80" s="178" t="s">
        <v>115</v>
      </c>
      <c r="H80" s="178" t="s">
        <v>116</v>
      </c>
      <c r="I80" s="178" t="s">
        <v>117</v>
      </c>
      <c r="J80" s="170" t="s">
        <v>121</v>
      </c>
      <c r="K80" s="185" t="s">
        <v>1482</v>
      </c>
      <c r="L80" s="170">
        <v>14</v>
      </c>
      <c r="M80" s="170" t="s">
        <v>100</v>
      </c>
      <c r="N80" s="170" t="s">
        <v>1496</v>
      </c>
      <c r="O80" s="170" t="s">
        <v>119</v>
      </c>
      <c r="P80" s="179" t="s">
        <v>1431</v>
      </c>
    </row>
    <row r="81" spans="1:16" s="163" customFormat="1" ht="15" customHeight="1" x14ac:dyDescent="0.2">
      <c r="A81" s="166">
        <v>89</v>
      </c>
      <c r="C81" s="170">
        <v>79</v>
      </c>
      <c r="D81" s="171" t="s">
        <v>1440</v>
      </c>
      <c r="E81" s="171" t="s">
        <v>563</v>
      </c>
      <c r="F81" s="171" t="s">
        <v>1457</v>
      </c>
      <c r="G81" s="178" t="s">
        <v>115</v>
      </c>
      <c r="H81" s="178" t="s">
        <v>116</v>
      </c>
      <c r="I81" s="178" t="s">
        <v>117</v>
      </c>
      <c r="J81" s="170" t="s">
        <v>121</v>
      </c>
      <c r="K81" s="185" t="s">
        <v>1482</v>
      </c>
      <c r="L81" s="170">
        <v>15</v>
      </c>
      <c r="M81" s="170" t="s">
        <v>100</v>
      </c>
      <c r="N81" s="170" t="s">
        <v>1497</v>
      </c>
      <c r="O81" s="170" t="s">
        <v>119</v>
      </c>
      <c r="P81" s="179" t="s">
        <v>1431</v>
      </c>
    </row>
    <row r="82" spans="1:16" s="163" customFormat="1" ht="15" customHeight="1" x14ac:dyDescent="0.2">
      <c r="A82" s="166">
        <v>90</v>
      </c>
      <c r="C82" s="170">
        <v>80</v>
      </c>
      <c r="D82" s="171" t="s">
        <v>1440</v>
      </c>
      <c r="E82" s="171" t="s">
        <v>564</v>
      </c>
      <c r="F82" s="171" t="s">
        <v>1458</v>
      </c>
      <c r="G82" s="178" t="s">
        <v>115</v>
      </c>
      <c r="H82" s="178" t="s">
        <v>116</v>
      </c>
      <c r="I82" s="178" t="s">
        <v>117</v>
      </c>
      <c r="J82" s="170" t="s">
        <v>121</v>
      </c>
      <c r="K82" s="185" t="s">
        <v>1482</v>
      </c>
      <c r="L82" s="170">
        <v>16</v>
      </c>
      <c r="M82" s="170" t="s">
        <v>100</v>
      </c>
      <c r="N82" s="170" t="s">
        <v>1498</v>
      </c>
      <c r="O82" s="170" t="s">
        <v>119</v>
      </c>
      <c r="P82" s="179" t="s">
        <v>1431</v>
      </c>
    </row>
    <row r="83" spans="1:16" s="163" customFormat="1" ht="15" customHeight="1" x14ac:dyDescent="0.2">
      <c r="A83" s="166"/>
      <c r="C83" s="170">
        <v>81</v>
      </c>
      <c r="D83" s="171" t="s">
        <v>1440</v>
      </c>
      <c r="E83" s="171" t="s">
        <v>639</v>
      </c>
      <c r="F83" s="171" t="s">
        <v>1459</v>
      </c>
      <c r="G83" s="178" t="s">
        <v>115</v>
      </c>
      <c r="H83" s="178" t="s">
        <v>116</v>
      </c>
      <c r="I83" s="178" t="s">
        <v>117</v>
      </c>
      <c r="J83" s="170" t="s">
        <v>121</v>
      </c>
      <c r="K83" s="185" t="s">
        <v>1482</v>
      </c>
      <c r="L83" s="170">
        <v>17</v>
      </c>
      <c r="M83" s="170" t="s">
        <v>100</v>
      </c>
      <c r="N83" s="170" t="s">
        <v>1499</v>
      </c>
      <c r="O83" s="170" t="s">
        <v>119</v>
      </c>
      <c r="P83" s="179" t="s">
        <v>1431</v>
      </c>
    </row>
    <row r="84" spans="1:16" s="163" customFormat="1" ht="15" customHeight="1" x14ac:dyDescent="0.2">
      <c r="A84" s="166"/>
      <c r="C84" s="170">
        <v>82</v>
      </c>
      <c r="D84" s="171" t="s">
        <v>1440</v>
      </c>
      <c r="E84" s="171" t="s">
        <v>648</v>
      </c>
      <c r="F84" s="171" t="s">
        <v>1460</v>
      </c>
      <c r="G84" s="178" t="s">
        <v>115</v>
      </c>
      <c r="H84" s="178" t="s">
        <v>116</v>
      </c>
      <c r="I84" s="178" t="s">
        <v>117</v>
      </c>
      <c r="J84" s="170" t="s">
        <v>121</v>
      </c>
      <c r="K84" s="185" t="s">
        <v>1482</v>
      </c>
      <c r="L84" s="170">
        <v>18</v>
      </c>
      <c r="M84" s="170" t="s">
        <v>100</v>
      </c>
      <c r="N84" s="170" t="s">
        <v>1500</v>
      </c>
      <c r="O84" s="170" t="s">
        <v>119</v>
      </c>
      <c r="P84" s="179" t="s">
        <v>1431</v>
      </c>
    </row>
    <row r="85" spans="1:16" s="163" customFormat="1" ht="15" customHeight="1" x14ac:dyDescent="0.2">
      <c r="A85" s="166"/>
      <c r="C85" s="170">
        <v>83</v>
      </c>
      <c r="D85" s="171" t="s">
        <v>1440</v>
      </c>
      <c r="E85" s="171" t="s">
        <v>649</v>
      </c>
      <c r="F85" s="171" t="s">
        <v>1461</v>
      </c>
      <c r="G85" s="178" t="s">
        <v>115</v>
      </c>
      <c r="H85" s="178" t="s">
        <v>116</v>
      </c>
      <c r="I85" s="178" t="s">
        <v>117</v>
      </c>
      <c r="J85" s="170" t="s">
        <v>121</v>
      </c>
      <c r="K85" s="185" t="s">
        <v>1482</v>
      </c>
      <c r="L85" s="170">
        <v>19</v>
      </c>
      <c r="M85" s="170" t="s">
        <v>100</v>
      </c>
      <c r="N85" s="170" t="s">
        <v>1501</v>
      </c>
      <c r="O85" s="170" t="s">
        <v>119</v>
      </c>
      <c r="P85" s="179" t="s">
        <v>1431</v>
      </c>
    </row>
    <row r="86" spans="1:16" s="163" customFormat="1" ht="15" customHeight="1" x14ac:dyDescent="0.2">
      <c r="A86" s="166"/>
      <c r="C86" s="170">
        <v>84</v>
      </c>
      <c r="D86" s="171" t="s">
        <v>1440</v>
      </c>
      <c r="E86" s="171" t="s">
        <v>799</v>
      </c>
      <c r="F86" s="171" t="s">
        <v>1462</v>
      </c>
      <c r="G86" s="178" t="s">
        <v>115</v>
      </c>
      <c r="H86" s="178" t="s">
        <v>116</v>
      </c>
      <c r="I86" s="178" t="s">
        <v>117</v>
      </c>
      <c r="J86" s="170" t="s">
        <v>121</v>
      </c>
      <c r="K86" s="185" t="s">
        <v>1482</v>
      </c>
      <c r="L86" s="170">
        <v>20</v>
      </c>
      <c r="M86" s="170" t="s">
        <v>100</v>
      </c>
      <c r="N86" s="170" t="s">
        <v>1502</v>
      </c>
      <c r="O86" s="170" t="s">
        <v>119</v>
      </c>
      <c r="P86" s="179" t="s">
        <v>1431</v>
      </c>
    </row>
    <row r="87" spans="1:16" s="163" customFormat="1" ht="15" customHeight="1" x14ac:dyDescent="0.2">
      <c r="A87" s="166"/>
      <c r="C87" s="170">
        <v>85</v>
      </c>
      <c r="D87" s="171" t="s">
        <v>1440</v>
      </c>
      <c r="E87" s="171" t="s">
        <v>804</v>
      </c>
      <c r="F87" s="171" t="s">
        <v>1463</v>
      </c>
      <c r="G87" s="178" t="s">
        <v>115</v>
      </c>
      <c r="H87" s="178" t="s">
        <v>116</v>
      </c>
      <c r="I87" s="178" t="s">
        <v>117</v>
      </c>
      <c r="J87" s="170" t="s">
        <v>121</v>
      </c>
      <c r="K87" s="185" t="s">
        <v>1482</v>
      </c>
      <c r="L87" s="170">
        <v>21</v>
      </c>
      <c r="M87" s="170" t="s">
        <v>100</v>
      </c>
      <c r="N87" s="170" t="s">
        <v>1503</v>
      </c>
      <c r="O87" s="170" t="s">
        <v>119</v>
      </c>
      <c r="P87" s="179" t="s">
        <v>1431</v>
      </c>
    </row>
    <row r="88" spans="1:16" s="163" customFormat="1" ht="15" customHeight="1" x14ac:dyDescent="0.2">
      <c r="A88" s="166"/>
      <c r="C88" s="170">
        <v>86</v>
      </c>
      <c r="D88" s="171" t="s">
        <v>1440</v>
      </c>
      <c r="E88" s="171" t="s">
        <v>805</v>
      </c>
      <c r="F88" s="171" t="s">
        <v>1464</v>
      </c>
      <c r="G88" s="178" t="s">
        <v>115</v>
      </c>
      <c r="H88" s="178" t="s">
        <v>116</v>
      </c>
      <c r="I88" s="178" t="s">
        <v>117</v>
      </c>
      <c r="J88" s="170" t="s">
        <v>121</v>
      </c>
      <c r="K88" s="185" t="s">
        <v>1482</v>
      </c>
      <c r="L88" s="170">
        <v>22</v>
      </c>
      <c r="M88" s="170" t="s">
        <v>100</v>
      </c>
      <c r="N88" s="170" t="s">
        <v>1504</v>
      </c>
      <c r="O88" s="170" t="s">
        <v>119</v>
      </c>
      <c r="P88" s="179" t="s">
        <v>1431</v>
      </c>
    </row>
    <row r="89" spans="1:16" s="163" customFormat="1" ht="15" customHeight="1" x14ac:dyDescent="0.2">
      <c r="A89" s="166"/>
      <c r="C89" s="170">
        <v>87</v>
      </c>
      <c r="D89" s="171" t="s">
        <v>1440</v>
      </c>
      <c r="E89" s="171" t="s">
        <v>810</v>
      </c>
      <c r="F89" s="171" t="s">
        <v>1465</v>
      </c>
      <c r="G89" s="178" t="s">
        <v>115</v>
      </c>
      <c r="H89" s="178" t="s">
        <v>116</v>
      </c>
      <c r="I89" s="178" t="s">
        <v>117</v>
      </c>
      <c r="J89" s="170" t="s">
        <v>121</v>
      </c>
      <c r="K89" s="185" t="s">
        <v>1482</v>
      </c>
      <c r="L89" s="170">
        <v>23</v>
      </c>
      <c r="M89" s="170" t="s">
        <v>100</v>
      </c>
      <c r="N89" s="170" t="s">
        <v>1505</v>
      </c>
      <c r="O89" s="170" t="s">
        <v>119</v>
      </c>
      <c r="P89" s="179" t="s">
        <v>1431</v>
      </c>
    </row>
    <row r="90" spans="1:16" s="163" customFormat="1" ht="15" customHeight="1" x14ac:dyDescent="0.2">
      <c r="A90" s="166"/>
      <c r="C90" s="170">
        <v>88</v>
      </c>
      <c r="D90" s="171" t="s">
        <v>1440</v>
      </c>
      <c r="E90" s="171" t="s">
        <v>811</v>
      </c>
      <c r="F90" s="171" t="s">
        <v>1466</v>
      </c>
      <c r="G90" s="178" t="s">
        <v>115</v>
      </c>
      <c r="H90" s="178" t="s">
        <v>116</v>
      </c>
      <c r="I90" s="178" t="s">
        <v>117</v>
      </c>
      <c r="J90" s="170" t="s">
        <v>121</v>
      </c>
      <c r="K90" s="185" t="s">
        <v>1482</v>
      </c>
      <c r="L90" s="170">
        <v>24</v>
      </c>
      <c r="M90" s="170" t="s">
        <v>100</v>
      </c>
      <c r="N90" s="170" t="s">
        <v>1506</v>
      </c>
      <c r="O90" s="170" t="s">
        <v>119</v>
      </c>
      <c r="P90" s="179" t="s">
        <v>1431</v>
      </c>
    </row>
    <row r="91" spans="1:16" s="163" customFormat="1" ht="15" customHeight="1" x14ac:dyDescent="0.2">
      <c r="A91" s="166"/>
      <c r="C91" s="170">
        <v>89</v>
      </c>
      <c r="D91" s="171" t="s">
        <v>1440</v>
      </c>
      <c r="E91" s="171" t="s">
        <v>812</v>
      </c>
      <c r="F91" s="171" t="s">
        <v>1467</v>
      </c>
      <c r="G91" s="178" t="s">
        <v>115</v>
      </c>
      <c r="H91" s="178" t="s">
        <v>116</v>
      </c>
      <c r="I91" s="178" t="s">
        <v>117</v>
      </c>
      <c r="J91" s="170" t="s">
        <v>121</v>
      </c>
      <c r="K91" s="185" t="s">
        <v>1482</v>
      </c>
      <c r="L91" s="170">
        <v>25</v>
      </c>
      <c r="M91" s="170" t="s">
        <v>100</v>
      </c>
      <c r="N91" s="170" t="s">
        <v>1507</v>
      </c>
      <c r="O91" s="170" t="s">
        <v>119</v>
      </c>
      <c r="P91" s="179" t="s">
        <v>1431</v>
      </c>
    </row>
    <row r="92" spans="1:16" s="163" customFormat="1" ht="15" customHeight="1" x14ac:dyDescent="0.2">
      <c r="A92" s="166"/>
      <c r="C92" s="170">
        <v>90</v>
      </c>
      <c r="D92" s="171" t="s">
        <v>1440</v>
      </c>
      <c r="E92" s="171" t="s">
        <v>813</v>
      </c>
      <c r="F92" s="171" t="s">
        <v>1468</v>
      </c>
      <c r="G92" s="178" t="s">
        <v>115</v>
      </c>
      <c r="H92" s="178" t="s">
        <v>116</v>
      </c>
      <c r="I92" s="178" t="s">
        <v>117</v>
      </c>
      <c r="J92" s="170" t="s">
        <v>121</v>
      </c>
      <c r="K92" s="185" t="s">
        <v>1482</v>
      </c>
      <c r="L92" s="170">
        <v>26</v>
      </c>
      <c r="M92" s="170" t="s">
        <v>100</v>
      </c>
      <c r="N92" s="170" t="s">
        <v>1508</v>
      </c>
      <c r="O92" s="170" t="s">
        <v>119</v>
      </c>
      <c r="P92" s="179" t="s">
        <v>1431</v>
      </c>
    </row>
    <row r="93" spans="1:16" s="163" customFormat="1" ht="15" customHeight="1" x14ac:dyDescent="0.2">
      <c r="A93" s="166"/>
      <c r="C93" s="170">
        <v>91</v>
      </c>
      <c r="D93" s="171" t="s">
        <v>1440</v>
      </c>
      <c r="E93" s="171" t="s">
        <v>814</v>
      </c>
      <c r="F93" s="171" t="s">
        <v>1469</v>
      </c>
      <c r="G93" s="178" t="s">
        <v>115</v>
      </c>
      <c r="H93" s="178" t="s">
        <v>116</v>
      </c>
      <c r="I93" s="178" t="s">
        <v>117</v>
      </c>
      <c r="J93" s="170" t="s">
        <v>121</v>
      </c>
      <c r="K93" s="185" t="s">
        <v>1482</v>
      </c>
      <c r="L93" s="170">
        <v>27</v>
      </c>
      <c r="M93" s="170" t="s">
        <v>100</v>
      </c>
      <c r="N93" s="170" t="s">
        <v>1509</v>
      </c>
      <c r="O93" s="170" t="s">
        <v>119</v>
      </c>
      <c r="P93" s="179" t="s">
        <v>1431</v>
      </c>
    </row>
    <row r="94" spans="1:16" s="163" customFormat="1" ht="15" customHeight="1" x14ac:dyDescent="0.2">
      <c r="A94" s="166"/>
      <c r="C94" s="170">
        <v>92</v>
      </c>
      <c r="D94" s="171" t="s">
        <v>1440</v>
      </c>
      <c r="E94" s="171" t="s">
        <v>944</v>
      </c>
      <c r="F94" s="171" t="s">
        <v>1470</v>
      </c>
      <c r="G94" s="178" t="s">
        <v>115</v>
      </c>
      <c r="H94" s="178" t="s">
        <v>116</v>
      </c>
      <c r="I94" s="178" t="s">
        <v>117</v>
      </c>
      <c r="J94" s="170" t="s">
        <v>121</v>
      </c>
      <c r="K94" s="185" t="s">
        <v>1482</v>
      </c>
      <c r="L94" s="170">
        <v>28</v>
      </c>
      <c r="M94" s="170" t="s">
        <v>100</v>
      </c>
      <c r="N94" s="170" t="s">
        <v>1510</v>
      </c>
      <c r="O94" s="170" t="s">
        <v>119</v>
      </c>
      <c r="P94" s="179" t="s">
        <v>1431</v>
      </c>
    </row>
    <row r="95" spans="1:16" s="163" customFormat="1" ht="15" customHeight="1" x14ac:dyDescent="0.2">
      <c r="A95" s="166"/>
      <c r="C95" s="170">
        <v>93</v>
      </c>
      <c r="D95" s="171" t="s">
        <v>1440</v>
      </c>
      <c r="E95" s="171" t="s">
        <v>814</v>
      </c>
      <c r="F95" s="171" t="s">
        <v>1471</v>
      </c>
      <c r="G95" s="178" t="s">
        <v>115</v>
      </c>
      <c r="H95" s="178" t="s">
        <v>116</v>
      </c>
      <c r="I95" s="178" t="s">
        <v>117</v>
      </c>
      <c r="J95" s="170" t="s">
        <v>121</v>
      </c>
      <c r="K95" s="185" t="s">
        <v>1482</v>
      </c>
      <c r="L95" s="170">
        <v>29</v>
      </c>
      <c r="M95" s="170" t="s">
        <v>100</v>
      </c>
      <c r="N95" s="170" t="s">
        <v>1511</v>
      </c>
      <c r="O95" s="170" t="s">
        <v>119</v>
      </c>
      <c r="P95" s="179" t="s">
        <v>1431</v>
      </c>
    </row>
    <row r="96" spans="1:16" s="163" customFormat="1" ht="15" customHeight="1" x14ac:dyDescent="0.2">
      <c r="A96" s="166"/>
      <c r="C96" s="170">
        <v>94</v>
      </c>
      <c r="D96" s="171" t="s">
        <v>1440</v>
      </c>
      <c r="E96" s="171" t="s">
        <v>982</v>
      </c>
      <c r="F96" s="171" t="s">
        <v>1472</v>
      </c>
      <c r="G96" s="178" t="s">
        <v>115</v>
      </c>
      <c r="H96" s="178" t="s">
        <v>116</v>
      </c>
      <c r="I96" s="178" t="s">
        <v>117</v>
      </c>
      <c r="J96" s="170" t="s">
        <v>121</v>
      </c>
      <c r="K96" s="185" t="s">
        <v>1482</v>
      </c>
      <c r="L96" s="170">
        <v>30</v>
      </c>
      <c r="M96" s="170" t="s">
        <v>100</v>
      </c>
      <c r="N96" s="170" t="s">
        <v>1512</v>
      </c>
      <c r="O96" s="170" t="s">
        <v>119</v>
      </c>
      <c r="P96" s="179" t="s">
        <v>1431</v>
      </c>
    </row>
    <row r="97" spans="1:16" s="163" customFormat="1" ht="15" customHeight="1" x14ac:dyDescent="0.2">
      <c r="A97" s="166"/>
      <c r="C97" s="170">
        <v>95</v>
      </c>
      <c r="D97" s="171" t="s">
        <v>1440</v>
      </c>
      <c r="E97" s="171" t="s">
        <v>970</v>
      </c>
      <c r="F97" s="171" t="s">
        <v>1473</v>
      </c>
      <c r="G97" s="178" t="s">
        <v>115</v>
      </c>
      <c r="H97" s="178" t="s">
        <v>116</v>
      </c>
      <c r="I97" s="178" t="s">
        <v>117</v>
      </c>
      <c r="J97" s="170" t="s">
        <v>121</v>
      </c>
      <c r="K97" s="185" t="s">
        <v>1482</v>
      </c>
      <c r="L97" s="170">
        <v>31</v>
      </c>
      <c r="M97" s="170" t="s">
        <v>100</v>
      </c>
      <c r="N97" s="170" t="s">
        <v>1513</v>
      </c>
      <c r="O97" s="170" t="s">
        <v>119</v>
      </c>
      <c r="P97" s="179" t="s">
        <v>1431</v>
      </c>
    </row>
    <row r="98" spans="1:16" s="163" customFormat="1" ht="15" customHeight="1" x14ac:dyDescent="0.2">
      <c r="A98" s="166"/>
      <c r="C98" s="170">
        <v>96</v>
      </c>
      <c r="D98" s="171" t="s">
        <v>1440</v>
      </c>
      <c r="E98" s="171" t="s">
        <v>1003</v>
      </c>
      <c r="F98" s="171" t="s">
        <v>1474</v>
      </c>
      <c r="G98" s="178" t="s">
        <v>115</v>
      </c>
      <c r="H98" s="178" t="s">
        <v>116</v>
      </c>
      <c r="I98" s="178" t="s">
        <v>117</v>
      </c>
      <c r="J98" s="170" t="s">
        <v>121</v>
      </c>
      <c r="K98" s="185" t="s">
        <v>1482</v>
      </c>
      <c r="L98" s="170">
        <v>32</v>
      </c>
      <c r="M98" s="170" t="s">
        <v>100</v>
      </c>
      <c r="N98" s="170" t="s">
        <v>1514</v>
      </c>
      <c r="O98" s="170" t="s">
        <v>119</v>
      </c>
      <c r="P98" s="179" t="s">
        <v>1431</v>
      </c>
    </row>
    <row r="99" spans="1:16" s="163" customFormat="1" ht="15" customHeight="1" x14ac:dyDescent="0.2">
      <c r="A99" s="166"/>
      <c r="C99" s="170">
        <v>97</v>
      </c>
      <c r="D99" s="171" t="s">
        <v>1440</v>
      </c>
      <c r="E99" s="171" t="s">
        <v>1004</v>
      </c>
      <c r="F99" s="171" t="s">
        <v>1475</v>
      </c>
      <c r="G99" s="178" t="s">
        <v>115</v>
      </c>
      <c r="H99" s="178" t="s">
        <v>116</v>
      </c>
      <c r="I99" s="178" t="s">
        <v>117</v>
      </c>
      <c r="J99" s="170" t="s">
        <v>121</v>
      </c>
      <c r="K99" s="185" t="s">
        <v>1482</v>
      </c>
      <c r="L99" s="170">
        <v>33</v>
      </c>
      <c r="M99" s="170" t="s">
        <v>100</v>
      </c>
      <c r="N99" s="170" t="s">
        <v>1515</v>
      </c>
      <c r="O99" s="170" t="s">
        <v>119</v>
      </c>
      <c r="P99" s="179" t="s">
        <v>1431</v>
      </c>
    </row>
    <row r="100" spans="1:16" s="163" customFormat="1" ht="15" customHeight="1" x14ac:dyDescent="0.2">
      <c r="A100" s="166"/>
      <c r="C100" s="170">
        <v>98</v>
      </c>
      <c r="D100" s="171" t="s">
        <v>1440</v>
      </c>
      <c r="E100" s="171" t="s">
        <v>971</v>
      </c>
      <c r="F100" s="171" t="s">
        <v>1476</v>
      </c>
      <c r="G100" s="178" t="s">
        <v>115</v>
      </c>
      <c r="H100" s="178" t="s">
        <v>116</v>
      </c>
      <c r="I100" s="178" t="s">
        <v>117</v>
      </c>
      <c r="J100" s="170" t="s">
        <v>121</v>
      </c>
      <c r="K100" s="185" t="s">
        <v>1482</v>
      </c>
      <c r="L100" s="170">
        <v>34</v>
      </c>
      <c r="M100" s="170" t="s">
        <v>100</v>
      </c>
      <c r="N100" s="170" t="s">
        <v>1516</v>
      </c>
      <c r="O100" s="170" t="s">
        <v>119</v>
      </c>
      <c r="P100" s="179" t="s">
        <v>1431</v>
      </c>
    </row>
    <row r="101" spans="1:16" s="163" customFormat="1" ht="15" customHeight="1" x14ac:dyDescent="0.2">
      <c r="A101" s="166"/>
      <c r="C101" s="170">
        <v>99</v>
      </c>
      <c r="D101" s="171" t="s">
        <v>1440</v>
      </c>
      <c r="E101" s="171" t="s">
        <v>1075</v>
      </c>
      <c r="F101" s="171" t="s">
        <v>1477</v>
      </c>
      <c r="G101" s="178" t="s">
        <v>115</v>
      </c>
      <c r="H101" s="178" t="s">
        <v>116</v>
      </c>
      <c r="I101" s="178" t="s">
        <v>117</v>
      </c>
      <c r="J101" s="170" t="s">
        <v>121</v>
      </c>
      <c r="K101" s="185" t="s">
        <v>1482</v>
      </c>
      <c r="L101" s="170">
        <v>35</v>
      </c>
      <c r="M101" s="170" t="s">
        <v>100</v>
      </c>
      <c r="N101" s="170" t="s">
        <v>1517</v>
      </c>
      <c r="O101" s="170" t="s">
        <v>119</v>
      </c>
      <c r="P101" s="179" t="s">
        <v>1431</v>
      </c>
    </row>
    <row r="102" spans="1:16" s="163" customFormat="1" ht="15" customHeight="1" x14ac:dyDescent="0.2">
      <c r="A102" s="166"/>
      <c r="C102" s="170">
        <v>100</v>
      </c>
      <c r="D102" s="171" t="s">
        <v>1440</v>
      </c>
      <c r="E102" s="171"/>
      <c r="F102" s="171" t="s">
        <v>1478</v>
      </c>
      <c r="G102" s="178" t="s">
        <v>115</v>
      </c>
      <c r="H102" s="178" t="s">
        <v>116</v>
      </c>
      <c r="I102" s="178" t="s">
        <v>117</v>
      </c>
      <c r="J102" s="170" t="s">
        <v>121</v>
      </c>
      <c r="K102" s="185" t="s">
        <v>1482</v>
      </c>
      <c r="L102" s="170">
        <v>36</v>
      </c>
      <c r="M102" s="170" t="s">
        <v>100</v>
      </c>
      <c r="N102" s="170" t="s">
        <v>1518</v>
      </c>
      <c r="O102" s="170" t="s">
        <v>119</v>
      </c>
      <c r="P102" s="179" t="s">
        <v>1431</v>
      </c>
    </row>
    <row r="103" spans="1:16" s="163" customFormat="1" ht="15" customHeight="1" x14ac:dyDescent="0.2">
      <c r="A103" s="166"/>
      <c r="C103" s="170">
        <v>101</v>
      </c>
      <c r="D103" s="171" t="s">
        <v>1440</v>
      </c>
      <c r="E103" s="171" t="s">
        <v>535</v>
      </c>
      <c r="F103" s="171" t="s">
        <v>1479</v>
      </c>
      <c r="G103" s="178" t="s">
        <v>115</v>
      </c>
      <c r="H103" s="178" t="s">
        <v>116</v>
      </c>
      <c r="I103" s="178" t="s">
        <v>117</v>
      </c>
      <c r="J103" s="170" t="s">
        <v>121</v>
      </c>
      <c r="K103" s="185" t="s">
        <v>1482</v>
      </c>
      <c r="L103" s="170">
        <v>37</v>
      </c>
      <c r="M103" s="170" t="s">
        <v>100</v>
      </c>
      <c r="N103" s="170" t="s">
        <v>1519</v>
      </c>
      <c r="O103" s="170" t="s">
        <v>119</v>
      </c>
      <c r="P103" s="179" t="s">
        <v>1431</v>
      </c>
    </row>
    <row r="104" spans="1:16" s="163" customFormat="1" ht="15" customHeight="1" x14ac:dyDescent="0.2">
      <c r="A104" s="166"/>
      <c r="C104" s="170">
        <v>102</v>
      </c>
      <c r="D104" s="171" t="s">
        <v>1440</v>
      </c>
      <c r="E104" s="171" t="s">
        <v>1132</v>
      </c>
      <c r="F104" s="171" t="s">
        <v>1480</v>
      </c>
      <c r="G104" s="178" t="s">
        <v>115</v>
      </c>
      <c r="H104" s="178" t="s">
        <v>116</v>
      </c>
      <c r="I104" s="178" t="s">
        <v>117</v>
      </c>
      <c r="J104" s="170" t="s">
        <v>121</v>
      </c>
      <c r="K104" s="185" t="s">
        <v>1482</v>
      </c>
      <c r="L104" s="170">
        <v>38</v>
      </c>
      <c r="M104" s="170" t="s">
        <v>100</v>
      </c>
      <c r="N104" s="170" t="s">
        <v>1520</v>
      </c>
      <c r="O104" s="170" t="s">
        <v>119</v>
      </c>
      <c r="P104" s="179" t="s">
        <v>1431</v>
      </c>
    </row>
    <row r="105" spans="1:16" s="163" customFormat="1" ht="15" customHeight="1" x14ac:dyDescent="0.2">
      <c r="A105" s="166">
        <v>91</v>
      </c>
      <c r="C105" s="170">
        <v>103</v>
      </c>
      <c r="D105" s="171" t="s">
        <v>1440</v>
      </c>
      <c r="E105" s="171" t="s">
        <v>1133</v>
      </c>
      <c r="F105" s="171" t="s">
        <v>1481</v>
      </c>
      <c r="G105" s="178" t="s">
        <v>115</v>
      </c>
      <c r="H105" s="178" t="s">
        <v>116</v>
      </c>
      <c r="I105" s="178" t="s">
        <v>117</v>
      </c>
      <c r="J105" s="170" t="s">
        <v>121</v>
      </c>
      <c r="K105" s="185" t="s">
        <v>1482</v>
      </c>
      <c r="L105" s="170">
        <v>39</v>
      </c>
      <c r="M105" s="170" t="s">
        <v>100</v>
      </c>
      <c r="N105" s="170" t="s">
        <v>1521</v>
      </c>
      <c r="O105" s="170" t="s">
        <v>119</v>
      </c>
      <c r="P105" s="179" t="s">
        <v>1431</v>
      </c>
    </row>
    <row r="106" spans="1:16" s="163" customFormat="1" ht="15" customHeight="1" x14ac:dyDescent="0.2">
      <c r="A106" s="167">
        <v>92</v>
      </c>
      <c r="C106" s="170">
        <v>104</v>
      </c>
      <c r="D106" s="171" t="s">
        <v>1440</v>
      </c>
      <c r="E106" s="171" t="s">
        <v>1560</v>
      </c>
      <c r="F106" s="171" t="s">
        <v>1562</v>
      </c>
      <c r="G106" s="178" t="s">
        <v>120</v>
      </c>
      <c r="H106" s="178" t="s">
        <v>116</v>
      </c>
      <c r="I106" s="178" t="s">
        <v>117</v>
      </c>
      <c r="J106" s="170" t="s">
        <v>121</v>
      </c>
      <c r="K106" s="185" t="s">
        <v>1482</v>
      </c>
      <c r="L106" s="170">
        <v>40</v>
      </c>
      <c r="M106" s="170" t="s">
        <v>100</v>
      </c>
      <c r="N106" s="170" t="s">
        <v>1522</v>
      </c>
      <c r="O106" s="170" t="s">
        <v>119</v>
      </c>
      <c r="P106" s="179" t="s">
        <v>1431</v>
      </c>
    </row>
    <row r="107" spans="1:16" s="163" customFormat="1" ht="15" customHeight="1" x14ac:dyDescent="0.2">
      <c r="A107" s="166">
        <v>93</v>
      </c>
      <c r="C107" s="170">
        <v>105</v>
      </c>
      <c r="D107" s="171" t="s">
        <v>1440</v>
      </c>
      <c r="E107" s="171" t="s">
        <v>1561</v>
      </c>
      <c r="F107" s="171" t="s">
        <v>1563</v>
      </c>
      <c r="G107" s="178" t="s">
        <v>120</v>
      </c>
      <c r="H107" s="178" t="s">
        <v>116</v>
      </c>
      <c r="I107" s="178" t="s">
        <v>117</v>
      </c>
      <c r="J107" s="170" t="s">
        <v>121</v>
      </c>
      <c r="K107" s="185" t="s">
        <v>1482</v>
      </c>
      <c r="L107" s="170">
        <v>41</v>
      </c>
      <c r="M107" s="170" t="s">
        <v>100</v>
      </c>
      <c r="N107" s="170" t="s">
        <v>1523</v>
      </c>
      <c r="O107" s="170" t="s">
        <v>119</v>
      </c>
      <c r="P107" s="179" t="s">
        <v>1431</v>
      </c>
    </row>
    <row r="108" spans="1:16" s="163" customFormat="1" ht="15" customHeight="1" x14ac:dyDescent="0.2">
      <c r="A108" s="166">
        <v>94</v>
      </c>
      <c r="C108" s="170">
        <v>106</v>
      </c>
      <c r="D108" s="171" t="s">
        <v>1440</v>
      </c>
      <c r="E108" s="171"/>
      <c r="F108" s="171" t="s">
        <v>1582</v>
      </c>
      <c r="G108" s="178"/>
      <c r="H108" s="178" t="s">
        <v>116</v>
      </c>
      <c r="I108" s="178" t="s">
        <v>117</v>
      </c>
      <c r="J108" s="170" t="s">
        <v>121</v>
      </c>
      <c r="K108" s="185" t="s">
        <v>1482</v>
      </c>
      <c r="L108" s="170">
        <v>42</v>
      </c>
      <c r="M108" s="170" t="s">
        <v>100</v>
      </c>
      <c r="N108" s="170" t="s">
        <v>1524</v>
      </c>
      <c r="O108" s="170" t="s">
        <v>119</v>
      </c>
      <c r="P108" s="179" t="s">
        <v>1431</v>
      </c>
    </row>
    <row r="109" spans="1:16" s="163" customFormat="1" ht="15" customHeight="1" x14ac:dyDescent="0.2">
      <c r="A109" s="166">
        <v>95</v>
      </c>
      <c r="C109" s="170">
        <v>107</v>
      </c>
      <c r="D109" s="171" t="s">
        <v>1440</v>
      </c>
      <c r="E109" s="171"/>
      <c r="F109" s="171" t="s">
        <v>1583</v>
      </c>
      <c r="G109" s="178"/>
      <c r="H109" s="178" t="s">
        <v>116</v>
      </c>
      <c r="I109" s="178" t="s">
        <v>117</v>
      </c>
      <c r="J109" s="170" t="s">
        <v>121</v>
      </c>
      <c r="K109" s="185" t="s">
        <v>1482</v>
      </c>
      <c r="L109" s="170">
        <v>43</v>
      </c>
      <c r="M109" s="170" t="s">
        <v>100</v>
      </c>
      <c r="N109" s="170" t="s">
        <v>1525</v>
      </c>
      <c r="O109" s="170" t="s">
        <v>119</v>
      </c>
      <c r="P109" s="179" t="s">
        <v>1431</v>
      </c>
    </row>
    <row r="110" spans="1:16" s="163" customFormat="1" ht="15" customHeight="1" x14ac:dyDescent="0.2">
      <c r="A110" s="166"/>
      <c r="C110" s="170">
        <v>108</v>
      </c>
      <c r="D110" s="171" t="s">
        <v>1440</v>
      </c>
      <c r="E110" s="171"/>
      <c r="F110" s="171" t="s">
        <v>1584</v>
      </c>
      <c r="G110" s="178"/>
      <c r="H110" s="178" t="s">
        <v>116</v>
      </c>
      <c r="I110" s="178" t="s">
        <v>117</v>
      </c>
      <c r="J110" s="170" t="s">
        <v>121</v>
      </c>
      <c r="K110" s="185" t="s">
        <v>1482</v>
      </c>
      <c r="L110" s="170">
        <v>44</v>
      </c>
      <c r="M110" s="170" t="s">
        <v>100</v>
      </c>
      <c r="N110" s="170" t="s">
        <v>1526</v>
      </c>
      <c r="O110" s="170" t="s">
        <v>119</v>
      </c>
      <c r="P110" s="179" t="s">
        <v>1431</v>
      </c>
    </row>
    <row r="111" spans="1:16" s="163" customFormat="1" ht="15" customHeight="1" x14ac:dyDescent="0.2">
      <c r="A111" s="166"/>
      <c r="C111" s="170">
        <v>109</v>
      </c>
      <c r="D111" s="171" t="s">
        <v>1440</v>
      </c>
      <c r="E111" s="171" t="s">
        <v>15</v>
      </c>
      <c r="F111" s="171" t="s">
        <v>138</v>
      </c>
      <c r="G111" s="178"/>
      <c r="H111" s="178" t="s">
        <v>116</v>
      </c>
      <c r="I111" s="178" t="s">
        <v>117</v>
      </c>
      <c r="J111" s="170" t="s">
        <v>121</v>
      </c>
      <c r="K111" s="185" t="s">
        <v>1482</v>
      </c>
      <c r="L111" s="170">
        <v>45</v>
      </c>
      <c r="M111" s="170" t="s">
        <v>100</v>
      </c>
      <c r="N111" s="170" t="s">
        <v>1527</v>
      </c>
      <c r="O111" s="170" t="s">
        <v>119</v>
      </c>
      <c r="P111" s="179" t="s">
        <v>1431</v>
      </c>
    </row>
    <row r="112" spans="1:16" s="163" customFormat="1" ht="15" customHeight="1" x14ac:dyDescent="0.2">
      <c r="A112" s="166">
        <v>96</v>
      </c>
      <c r="C112" s="170">
        <v>110</v>
      </c>
      <c r="D112" s="171" t="s">
        <v>1440</v>
      </c>
      <c r="E112" s="171" t="s">
        <v>15</v>
      </c>
      <c r="F112" s="171" t="s">
        <v>138</v>
      </c>
      <c r="G112" s="178"/>
      <c r="H112" s="178" t="s">
        <v>116</v>
      </c>
      <c r="I112" s="178" t="s">
        <v>117</v>
      </c>
      <c r="J112" s="170" t="s">
        <v>121</v>
      </c>
      <c r="K112" s="185" t="s">
        <v>1482</v>
      </c>
      <c r="L112" s="170">
        <v>46</v>
      </c>
      <c r="M112" s="170" t="s">
        <v>100</v>
      </c>
      <c r="N112" s="170" t="s">
        <v>1528</v>
      </c>
      <c r="O112" s="170" t="s">
        <v>119</v>
      </c>
      <c r="P112" s="179" t="s">
        <v>1431</v>
      </c>
    </row>
    <row r="113" spans="1:16" s="163" customFormat="1" ht="15" customHeight="1" x14ac:dyDescent="0.2">
      <c r="A113" s="167">
        <v>97</v>
      </c>
      <c r="C113" s="170">
        <v>111</v>
      </c>
      <c r="D113" s="171" t="s">
        <v>1440</v>
      </c>
      <c r="E113" s="171" t="s">
        <v>15</v>
      </c>
      <c r="F113" s="171" t="s">
        <v>138</v>
      </c>
      <c r="G113" s="178"/>
      <c r="H113" s="178" t="s">
        <v>116</v>
      </c>
      <c r="I113" s="178" t="s">
        <v>117</v>
      </c>
      <c r="J113" s="170" t="s">
        <v>121</v>
      </c>
      <c r="K113" s="185" t="s">
        <v>1482</v>
      </c>
      <c r="L113" s="170">
        <v>47</v>
      </c>
      <c r="M113" s="170" t="s">
        <v>100</v>
      </c>
      <c r="N113" s="170" t="s">
        <v>1529</v>
      </c>
      <c r="O113" s="170" t="s">
        <v>119</v>
      </c>
      <c r="P113" s="179" t="s">
        <v>1431</v>
      </c>
    </row>
    <row r="114" spans="1:16" s="163" customFormat="1" ht="15" customHeight="1" x14ac:dyDescent="0.2">
      <c r="A114" s="166">
        <v>98</v>
      </c>
      <c r="C114" s="170">
        <v>112</v>
      </c>
      <c r="D114" s="171" t="s">
        <v>1440</v>
      </c>
      <c r="E114" s="240" t="s">
        <v>15</v>
      </c>
      <c r="F114" s="238" t="s">
        <v>138</v>
      </c>
      <c r="G114" s="181"/>
      <c r="H114" s="181" t="s">
        <v>116</v>
      </c>
      <c r="I114" s="181" t="s">
        <v>117</v>
      </c>
      <c r="J114" s="170" t="s">
        <v>121</v>
      </c>
      <c r="K114" s="185" t="s">
        <v>1482</v>
      </c>
      <c r="L114" s="170">
        <v>48</v>
      </c>
      <c r="M114" s="170" t="s">
        <v>100</v>
      </c>
      <c r="N114" s="170" t="s">
        <v>1530</v>
      </c>
      <c r="O114" s="170" t="s">
        <v>119</v>
      </c>
      <c r="P114" s="179" t="s">
        <v>1431</v>
      </c>
    </row>
    <row r="115" spans="1:16" s="163" customFormat="1" ht="15" customHeight="1" x14ac:dyDescent="0.2">
      <c r="A115" s="166">
        <v>99</v>
      </c>
      <c r="C115" s="174">
        <v>113</v>
      </c>
      <c r="D115" s="175" t="s">
        <v>1531</v>
      </c>
      <c r="E115" s="234" t="s">
        <v>1004</v>
      </c>
      <c r="F115" s="234" t="s">
        <v>1557</v>
      </c>
      <c r="G115" s="176" t="s">
        <v>115</v>
      </c>
      <c r="H115" s="176" t="s">
        <v>116</v>
      </c>
      <c r="I115" s="176" t="s">
        <v>117</v>
      </c>
      <c r="J115" s="174" t="s">
        <v>109</v>
      </c>
      <c r="K115" s="187" t="s">
        <v>1532</v>
      </c>
      <c r="L115" s="174">
        <v>1</v>
      </c>
      <c r="M115" s="174" t="s">
        <v>100</v>
      </c>
      <c r="N115" s="174" t="s">
        <v>1533</v>
      </c>
      <c r="O115" s="174" t="s">
        <v>119</v>
      </c>
      <c r="P115" s="177" t="s">
        <v>1431</v>
      </c>
    </row>
    <row r="116" spans="1:16" s="163" customFormat="1" ht="15" customHeight="1" x14ac:dyDescent="0.2">
      <c r="A116" s="166">
        <v>100</v>
      </c>
      <c r="C116" s="170">
        <v>114</v>
      </c>
      <c r="D116" s="171" t="s">
        <v>1531</v>
      </c>
      <c r="E116" s="171" t="s">
        <v>534</v>
      </c>
      <c r="F116" s="171" t="s">
        <v>1558</v>
      </c>
      <c r="G116" s="178" t="s">
        <v>115</v>
      </c>
      <c r="H116" s="178" t="s">
        <v>116</v>
      </c>
      <c r="I116" s="178" t="s">
        <v>117</v>
      </c>
      <c r="J116" s="170" t="s">
        <v>109</v>
      </c>
      <c r="K116" s="185" t="s">
        <v>1532</v>
      </c>
      <c r="L116" s="170">
        <v>2</v>
      </c>
      <c r="M116" s="170" t="s">
        <v>100</v>
      </c>
      <c r="N116" s="170" t="s">
        <v>1534</v>
      </c>
      <c r="O116" s="170" t="s">
        <v>119</v>
      </c>
      <c r="P116" s="179" t="s">
        <v>1431</v>
      </c>
    </row>
    <row r="117" spans="1:16" s="163" customFormat="1" ht="15" customHeight="1" x14ac:dyDescent="0.2">
      <c r="A117" s="166">
        <v>101</v>
      </c>
      <c r="C117" s="170">
        <v>115</v>
      </c>
      <c r="D117" s="171" t="s">
        <v>1531</v>
      </c>
      <c r="E117" s="171" t="s">
        <v>1242</v>
      </c>
      <c r="F117" s="171" t="s">
        <v>1559</v>
      </c>
      <c r="G117" s="178" t="s">
        <v>115</v>
      </c>
      <c r="H117" s="178" t="s">
        <v>116</v>
      </c>
      <c r="I117" s="178" t="s">
        <v>117</v>
      </c>
      <c r="J117" s="170" t="s">
        <v>109</v>
      </c>
      <c r="K117" s="185" t="s">
        <v>1532</v>
      </c>
      <c r="L117" s="170">
        <v>3</v>
      </c>
      <c r="M117" s="170" t="s">
        <v>100</v>
      </c>
      <c r="N117" s="170" t="s">
        <v>1535</v>
      </c>
      <c r="O117" s="170" t="s">
        <v>119</v>
      </c>
      <c r="P117" s="179" t="s">
        <v>1431</v>
      </c>
    </row>
    <row r="118" spans="1:16" s="163" customFormat="1" ht="15" customHeight="1" x14ac:dyDescent="0.2">
      <c r="A118" s="167">
        <v>102</v>
      </c>
      <c r="C118" s="170">
        <v>116</v>
      </c>
      <c r="D118" s="171" t="s">
        <v>1531</v>
      </c>
      <c r="E118" s="171" t="s">
        <v>1243</v>
      </c>
      <c r="F118" s="171" t="s">
        <v>1558</v>
      </c>
      <c r="G118" s="178" t="s">
        <v>115</v>
      </c>
      <c r="H118" s="178" t="s">
        <v>116</v>
      </c>
      <c r="I118" s="178" t="s">
        <v>117</v>
      </c>
      <c r="J118" s="170" t="s">
        <v>109</v>
      </c>
      <c r="K118" s="185" t="s">
        <v>1532</v>
      </c>
      <c r="L118" s="170">
        <v>4</v>
      </c>
      <c r="M118" s="170" t="s">
        <v>100</v>
      </c>
      <c r="N118" s="170" t="s">
        <v>1536</v>
      </c>
      <c r="O118" s="170" t="s">
        <v>119</v>
      </c>
      <c r="P118" s="179" t="s">
        <v>1431</v>
      </c>
    </row>
    <row r="119" spans="1:16" s="163" customFormat="1" ht="15" customHeight="1" x14ac:dyDescent="0.2">
      <c r="A119" s="166">
        <v>103</v>
      </c>
      <c r="C119" s="170">
        <v>117</v>
      </c>
      <c r="D119" s="171" t="s">
        <v>1531</v>
      </c>
      <c r="E119" s="171" t="s">
        <v>1564</v>
      </c>
      <c r="F119" s="171" t="s">
        <v>1565</v>
      </c>
      <c r="G119" s="178" t="s">
        <v>120</v>
      </c>
      <c r="H119" s="178" t="s">
        <v>116</v>
      </c>
      <c r="I119" s="178" t="s">
        <v>117</v>
      </c>
      <c r="J119" s="170" t="s">
        <v>109</v>
      </c>
      <c r="K119" s="185" t="s">
        <v>1532</v>
      </c>
      <c r="L119" s="170">
        <v>5</v>
      </c>
      <c r="M119" s="170" t="s">
        <v>100</v>
      </c>
      <c r="N119" s="170" t="s">
        <v>1537</v>
      </c>
      <c r="O119" s="170" t="s">
        <v>119</v>
      </c>
      <c r="P119" s="179" t="s">
        <v>1431</v>
      </c>
    </row>
    <row r="120" spans="1:16" s="163" customFormat="1" ht="15" customHeight="1" x14ac:dyDescent="0.2">
      <c r="A120" s="166">
        <v>104</v>
      </c>
      <c r="C120" s="170">
        <v>118</v>
      </c>
      <c r="D120" s="171" t="s">
        <v>1531</v>
      </c>
      <c r="E120" s="182" t="s">
        <v>15</v>
      </c>
      <c r="F120" s="182" t="s">
        <v>138</v>
      </c>
      <c r="G120" s="178"/>
      <c r="H120" s="178" t="s">
        <v>116</v>
      </c>
      <c r="I120" s="178" t="s">
        <v>117</v>
      </c>
      <c r="J120" s="170" t="s">
        <v>109</v>
      </c>
      <c r="K120" s="185" t="s">
        <v>1532</v>
      </c>
      <c r="L120" s="170">
        <v>6</v>
      </c>
      <c r="M120" s="170" t="s">
        <v>100</v>
      </c>
      <c r="N120" s="170" t="s">
        <v>1538</v>
      </c>
      <c r="O120" s="170" t="s">
        <v>119</v>
      </c>
      <c r="P120" s="179" t="s">
        <v>1431</v>
      </c>
    </row>
    <row r="121" spans="1:16" s="163" customFormat="1" ht="15" customHeight="1" x14ac:dyDescent="0.2">
      <c r="A121" s="166">
        <v>105</v>
      </c>
      <c r="C121" s="170">
        <v>119</v>
      </c>
      <c r="D121" s="171" t="s">
        <v>1531</v>
      </c>
      <c r="E121" s="182" t="s">
        <v>15</v>
      </c>
      <c r="F121" s="182" t="s">
        <v>138</v>
      </c>
      <c r="G121" s="178"/>
      <c r="H121" s="178" t="s">
        <v>116</v>
      </c>
      <c r="I121" s="178" t="s">
        <v>117</v>
      </c>
      <c r="J121" s="170" t="s">
        <v>109</v>
      </c>
      <c r="K121" s="185" t="s">
        <v>1532</v>
      </c>
      <c r="L121" s="170">
        <v>7</v>
      </c>
      <c r="M121" s="170" t="s">
        <v>100</v>
      </c>
      <c r="N121" s="170" t="s">
        <v>1539</v>
      </c>
      <c r="O121" s="170" t="s">
        <v>119</v>
      </c>
      <c r="P121" s="179" t="s">
        <v>1431</v>
      </c>
    </row>
    <row r="122" spans="1:16" s="163" customFormat="1" ht="15" customHeight="1" x14ac:dyDescent="0.2">
      <c r="A122" s="166">
        <v>106</v>
      </c>
      <c r="C122" s="170">
        <v>120</v>
      </c>
      <c r="D122" s="171" t="s">
        <v>1531</v>
      </c>
      <c r="E122" s="182" t="s">
        <v>15</v>
      </c>
      <c r="F122" s="182" t="s">
        <v>138</v>
      </c>
      <c r="G122" s="178"/>
      <c r="H122" s="178" t="s">
        <v>116</v>
      </c>
      <c r="I122" s="178" t="s">
        <v>117</v>
      </c>
      <c r="J122" s="170" t="s">
        <v>109</v>
      </c>
      <c r="K122" s="185" t="s">
        <v>1532</v>
      </c>
      <c r="L122" s="170">
        <v>8</v>
      </c>
      <c r="M122" s="170" t="s">
        <v>100</v>
      </c>
      <c r="N122" s="170" t="s">
        <v>1540</v>
      </c>
      <c r="O122" s="170" t="s">
        <v>119</v>
      </c>
      <c r="P122" s="179" t="s">
        <v>1431</v>
      </c>
    </row>
    <row r="123" spans="1:16" s="163" customFormat="1" ht="15" customHeight="1" x14ac:dyDescent="0.2">
      <c r="A123" s="167">
        <v>107</v>
      </c>
      <c r="C123" s="170">
        <v>121</v>
      </c>
      <c r="D123" s="171" t="s">
        <v>1531</v>
      </c>
      <c r="E123" s="182" t="s">
        <v>15</v>
      </c>
      <c r="F123" s="182" t="s">
        <v>138</v>
      </c>
      <c r="G123" s="178"/>
      <c r="H123" s="178" t="s">
        <v>116</v>
      </c>
      <c r="I123" s="178" t="s">
        <v>117</v>
      </c>
      <c r="J123" s="170" t="s">
        <v>109</v>
      </c>
      <c r="K123" s="185" t="s">
        <v>1532</v>
      </c>
      <c r="L123" s="170">
        <v>9</v>
      </c>
      <c r="M123" s="170" t="s">
        <v>100</v>
      </c>
      <c r="N123" s="170" t="s">
        <v>1541</v>
      </c>
      <c r="O123" s="170" t="s">
        <v>119</v>
      </c>
      <c r="P123" s="179" t="s">
        <v>1431</v>
      </c>
    </row>
    <row r="124" spans="1:16" s="163" customFormat="1" ht="15" customHeight="1" x14ac:dyDescent="0.2">
      <c r="A124" s="166">
        <v>108</v>
      </c>
      <c r="C124" s="170">
        <v>122</v>
      </c>
      <c r="D124" s="171" t="s">
        <v>1531</v>
      </c>
      <c r="E124" s="182" t="s">
        <v>15</v>
      </c>
      <c r="F124" s="182" t="s">
        <v>138</v>
      </c>
      <c r="G124" s="178"/>
      <c r="H124" s="178" t="s">
        <v>116</v>
      </c>
      <c r="I124" s="178" t="s">
        <v>117</v>
      </c>
      <c r="J124" s="170" t="s">
        <v>109</v>
      </c>
      <c r="K124" s="185" t="s">
        <v>1532</v>
      </c>
      <c r="L124" s="170">
        <v>10</v>
      </c>
      <c r="M124" s="170" t="s">
        <v>100</v>
      </c>
      <c r="N124" s="170" t="s">
        <v>1542</v>
      </c>
      <c r="O124" s="170" t="s">
        <v>119</v>
      </c>
      <c r="P124" s="179" t="s">
        <v>1431</v>
      </c>
    </row>
    <row r="125" spans="1:16" s="163" customFormat="1" ht="15" customHeight="1" x14ac:dyDescent="0.2">
      <c r="A125" s="166">
        <v>109</v>
      </c>
      <c r="C125" s="170">
        <v>123</v>
      </c>
      <c r="D125" s="171" t="s">
        <v>1531</v>
      </c>
      <c r="E125" s="182" t="s">
        <v>15</v>
      </c>
      <c r="F125" s="182" t="s">
        <v>138</v>
      </c>
      <c r="G125" s="178"/>
      <c r="H125" s="178" t="s">
        <v>116</v>
      </c>
      <c r="I125" s="178" t="s">
        <v>117</v>
      </c>
      <c r="J125" s="170" t="s">
        <v>109</v>
      </c>
      <c r="K125" s="185" t="s">
        <v>1532</v>
      </c>
      <c r="L125" s="170">
        <v>11</v>
      </c>
      <c r="M125" s="170" t="s">
        <v>100</v>
      </c>
      <c r="N125" s="170" t="s">
        <v>1543</v>
      </c>
      <c r="O125" s="170" t="s">
        <v>119</v>
      </c>
      <c r="P125" s="179" t="s">
        <v>1431</v>
      </c>
    </row>
    <row r="126" spans="1:16" s="163" customFormat="1" ht="15" customHeight="1" x14ac:dyDescent="0.2">
      <c r="A126" s="166">
        <v>110</v>
      </c>
      <c r="C126" s="170">
        <v>124</v>
      </c>
      <c r="D126" s="171" t="s">
        <v>1531</v>
      </c>
      <c r="E126" s="182" t="s">
        <v>15</v>
      </c>
      <c r="F126" s="182" t="s">
        <v>138</v>
      </c>
      <c r="G126" s="178"/>
      <c r="H126" s="178" t="s">
        <v>116</v>
      </c>
      <c r="I126" s="178" t="s">
        <v>117</v>
      </c>
      <c r="J126" s="170" t="s">
        <v>109</v>
      </c>
      <c r="K126" s="185" t="s">
        <v>1532</v>
      </c>
      <c r="L126" s="170">
        <v>12</v>
      </c>
      <c r="M126" s="170" t="s">
        <v>100</v>
      </c>
      <c r="N126" s="170" t="s">
        <v>1544</v>
      </c>
      <c r="O126" s="170" t="s">
        <v>119</v>
      </c>
      <c r="P126" s="179" t="s">
        <v>1431</v>
      </c>
    </row>
    <row r="127" spans="1:16" s="163" customFormat="1" ht="15" customHeight="1" x14ac:dyDescent="0.2">
      <c r="A127" s="166">
        <v>111</v>
      </c>
      <c r="C127" s="170">
        <v>125</v>
      </c>
      <c r="D127" s="171" t="s">
        <v>1531</v>
      </c>
      <c r="E127" s="182" t="s">
        <v>15</v>
      </c>
      <c r="F127" s="182" t="s">
        <v>138</v>
      </c>
      <c r="G127" s="178"/>
      <c r="H127" s="178" t="s">
        <v>116</v>
      </c>
      <c r="I127" s="178" t="s">
        <v>117</v>
      </c>
      <c r="J127" s="170" t="s">
        <v>109</v>
      </c>
      <c r="K127" s="185" t="s">
        <v>1532</v>
      </c>
      <c r="L127" s="170">
        <v>13</v>
      </c>
      <c r="M127" s="170" t="s">
        <v>100</v>
      </c>
      <c r="N127" s="170" t="s">
        <v>1545</v>
      </c>
      <c r="O127" s="170" t="s">
        <v>119</v>
      </c>
      <c r="P127" s="179" t="s">
        <v>1431</v>
      </c>
    </row>
    <row r="128" spans="1:16" s="163" customFormat="1" ht="15" customHeight="1" x14ac:dyDescent="0.2">
      <c r="A128" s="167">
        <v>112</v>
      </c>
      <c r="C128" s="170">
        <v>126</v>
      </c>
      <c r="D128" s="171" t="s">
        <v>1531</v>
      </c>
      <c r="E128" s="182" t="s">
        <v>15</v>
      </c>
      <c r="F128" s="182" t="s">
        <v>138</v>
      </c>
      <c r="G128" s="178"/>
      <c r="H128" s="178" t="s">
        <v>116</v>
      </c>
      <c r="I128" s="178" t="s">
        <v>117</v>
      </c>
      <c r="J128" s="170" t="s">
        <v>109</v>
      </c>
      <c r="K128" s="185" t="s">
        <v>1532</v>
      </c>
      <c r="L128" s="170">
        <v>14</v>
      </c>
      <c r="M128" s="170" t="s">
        <v>100</v>
      </c>
      <c r="N128" s="170" t="s">
        <v>1546</v>
      </c>
      <c r="O128" s="170" t="s">
        <v>119</v>
      </c>
      <c r="P128" s="179" t="s">
        <v>1431</v>
      </c>
    </row>
    <row r="129" spans="1:16" s="163" customFormat="1" ht="15" customHeight="1" x14ac:dyDescent="0.2">
      <c r="A129" s="166">
        <v>113</v>
      </c>
      <c r="C129" s="170">
        <v>127</v>
      </c>
      <c r="D129" s="171" t="s">
        <v>1531</v>
      </c>
      <c r="E129" s="182" t="s">
        <v>15</v>
      </c>
      <c r="F129" s="182" t="s">
        <v>138</v>
      </c>
      <c r="G129" s="178"/>
      <c r="H129" s="178" t="s">
        <v>116</v>
      </c>
      <c r="I129" s="178" t="s">
        <v>117</v>
      </c>
      <c r="J129" s="170" t="s">
        <v>109</v>
      </c>
      <c r="K129" s="185" t="s">
        <v>1532</v>
      </c>
      <c r="L129" s="170">
        <v>15</v>
      </c>
      <c r="M129" s="170" t="s">
        <v>100</v>
      </c>
      <c r="N129" s="170" t="s">
        <v>1547</v>
      </c>
      <c r="O129" s="170" t="s">
        <v>119</v>
      </c>
      <c r="P129" s="179" t="s">
        <v>1431</v>
      </c>
    </row>
    <row r="130" spans="1:16" s="163" customFormat="1" ht="15" customHeight="1" x14ac:dyDescent="0.2">
      <c r="A130" s="166">
        <v>114</v>
      </c>
      <c r="C130" s="170">
        <v>128</v>
      </c>
      <c r="D130" s="171" t="s">
        <v>1531</v>
      </c>
      <c r="E130" s="182" t="s">
        <v>15</v>
      </c>
      <c r="F130" s="182" t="s">
        <v>138</v>
      </c>
      <c r="G130" s="178"/>
      <c r="H130" s="178" t="s">
        <v>116</v>
      </c>
      <c r="I130" s="178" t="s">
        <v>117</v>
      </c>
      <c r="J130" s="170" t="s">
        <v>109</v>
      </c>
      <c r="K130" s="185" t="s">
        <v>1532</v>
      </c>
      <c r="L130" s="170">
        <v>16</v>
      </c>
      <c r="M130" s="170" t="s">
        <v>100</v>
      </c>
      <c r="N130" s="170" t="s">
        <v>1548</v>
      </c>
      <c r="O130" s="170" t="s">
        <v>119</v>
      </c>
      <c r="P130" s="179" t="s">
        <v>1431</v>
      </c>
    </row>
    <row r="131" spans="1:16" s="163" customFormat="1" ht="15" customHeight="1" x14ac:dyDescent="0.2">
      <c r="A131" s="166">
        <v>115</v>
      </c>
      <c r="C131" s="170">
        <v>129</v>
      </c>
      <c r="D131" s="171" t="s">
        <v>1531</v>
      </c>
      <c r="E131" s="182" t="s">
        <v>15</v>
      </c>
      <c r="F131" s="182" t="s">
        <v>138</v>
      </c>
      <c r="G131" s="178"/>
      <c r="H131" s="178" t="s">
        <v>116</v>
      </c>
      <c r="I131" s="178" t="s">
        <v>117</v>
      </c>
      <c r="J131" s="170" t="s">
        <v>109</v>
      </c>
      <c r="K131" s="185" t="s">
        <v>1532</v>
      </c>
      <c r="L131" s="170">
        <v>17</v>
      </c>
      <c r="M131" s="170" t="s">
        <v>100</v>
      </c>
      <c r="N131" s="170" t="s">
        <v>1549</v>
      </c>
      <c r="O131" s="170" t="s">
        <v>119</v>
      </c>
      <c r="P131" s="179" t="s">
        <v>1431</v>
      </c>
    </row>
    <row r="132" spans="1:16" s="163" customFormat="1" ht="15" customHeight="1" x14ac:dyDescent="0.2">
      <c r="A132" s="166">
        <v>116</v>
      </c>
      <c r="C132" s="170">
        <v>130</v>
      </c>
      <c r="D132" s="171" t="s">
        <v>1531</v>
      </c>
      <c r="E132" s="182" t="s">
        <v>15</v>
      </c>
      <c r="F132" s="182" t="s">
        <v>138</v>
      </c>
      <c r="G132" s="178"/>
      <c r="H132" s="178" t="s">
        <v>116</v>
      </c>
      <c r="I132" s="178" t="s">
        <v>117</v>
      </c>
      <c r="J132" s="170" t="s">
        <v>109</v>
      </c>
      <c r="K132" s="185" t="s">
        <v>1532</v>
      </c>
      <c r="L132" s="170">
        <v>18</v>
      </c>
      <c r="M132" s="170" t="s">
        <v>100</v>
      </c>
      <c r="N132" s="170" t="s">
        <v>1550</v>
      </c>
      <c r="O132" s="170" t="s">
        <v>119</v>
      </c>
      <c r="P132" s="179" t="s">
        <v>1431</v>
      </c>
    </row>
    <row r="133" spans="1:16" s="163" customFormat="1" ht="15" customHeight="1" x14ac:dyDescent="0.2">
      <c r="A133" s="167">
        <v>117</v>
      </c>
      <c r="C133" s="170">
        <v>131</v>
      </c>
      <c r="D133" s="171" t="s">
        <v>1531</v>
      </c>
      <c r="E133" s="182" t="s">
        <v>15</v>
      </c>
      <c r="F133" s="182" t="s">
        <v>138</v>
      </c>
      <c r="G133" s="178"/>
      <c r="H133" s="178" t="s">
        <v>116</v>
      </c>
      <c r="I133" s="178" t="s">
        <v>117</v>
      </c>
      <c r="J133" s="170" t="s">
        <v>109</v>
      </c>
      <c r="K133" s="185" t="s">
        <v>1532</v>
      </c>
      <c r="L133" s="170">
        <v>19</v>
      </c>
      <c r="M133" s="170" t="s">
        <v>100</v>
      </c>
      <c r="N133" s="170" t="s">
        <v>1551</v>
      </c>
      <c r="O133" s="170" t="s">
        <v>119</v>
      </c>
      <c r="P133" s="179" t="s">
        <v>1431</v>
      </c>
    </row>
    <row r="134" spans="1:16" s="163" customFormat="1" ht="15" customHeight="1" x14ac:dyDescent="0.2">
      <c r="A134" s="166">
        <v>118</v>
      </c>
      <c r="C134" s="170">
        <v>132</v>
      </c>
      <c r="D134" s="171" t="s">
        <v>1531</v>
      </c>
      <c r="E134" s="182" t="s">
        <v>15</v>
      </c>
      <c r="F134" s="182" t="s">
        <v>138</v>
      </c>
      <c r="G134" s="178"/>
      <c r="H134" s="178" t="s">
        <v>116</v>
      </c>
      <c r="I134" s="178" t="s">
        <v>117</v>
      </c>
      <c r="J134" s="170" t="s">
        <v>109</v>
      </c>
      <c r="K134" s="185" t="s">
        <v>1532</v>
      </c>
      <c r="L134" s="170">
        <v>20</v>
      </c>
      <c r="M134" s="170" t="s">
        <v>100</v>
      </c>
      <c r="N134" s="170" t="s">
        <v>1552</v>
      </c>
      <c r="O134" s="170" t="s">
        <v>119</v>
      </c>
      <c r="P134" s="179" t="s">
        <v>1431</v>
      </c>
    </row>
    <row r="135" spans="1:16" s="163" customFormat="1" ht="15" customHeight="1" x14ac:dyDescent="0.2">
      <c r="A135" s="166">
        <v>119</v>
      </c>
      <c r="C135" s="170">
        <v>133</v>
      </c>
      <c r="D135" s="171" t="s">
        <v>1531</v>
      </c>
      <c r="E135" s="182" t="s">
        <v>15</v>
      </c>
      <c r="F135" s="182" t="s">
        <v>138</v>
      </c>
      <c r="G135" s="178"/>
      <c r="H135" s="178" t="s">
        <v>116</v>
      </c>
      <c r="I135" s="178" t="s">
        <v>117</v>
      </c>
      <c r="J135" s="170" t="s">
        <v>109</v>
      </c>
      <c r="K135" s="185" t="s">
        <v>1532</v>
      </c>
      <c r="L135" s="170">
        <v>21</v>
      </c>
      <c r="M135" s="170" t="s">
        <v>100</v>
      </c>
      <c r="N135" s="170" t="s">
        <v>1553</v>
      </c>
      <c r="O135" s="170" t="s">
        <v>119</v>
      </c>
      <c r="P135" s="179" t="s">
        <v>1431</v>
      </c>
    </row>
    <row r="136" spans="1:16" s="163" customFormat="1" ht="15" customHeight="1" x14ac:dyDescent="0.2">
      <c r="A136" s="166">
        <v>120</v>
      </c>
      <c r="C136" s="170">
        <v>134</v>
      </c>
      <c r="D136" s="171" t="s">
        <v>1531</v>
      </c>
      <c r="E136" s="182" t="s">
        <v>15</v>
      </c>
      <c r="F136" s="182" t="s">
        <v>138</v>
      </c>
      <c r="G136" s="178"/>
      <c r="H136" s="178" t="s">
        <v>116</v>
      </c>
      <c r="I136" s="178" t="s">
        <v>117</v>
      </c>
      <c r="J136" s="170" t="s">
        <v>109</v>
      </c>
      <c r="K136" s="185" t="s">
        <v>1532</v>
      </c>
      <c r="L136" s="170">
        <v>22</v>
      </c>
      <c r="M136" s="170" t="s">
        <v>100</v>
      </c>
      <c r="N136" s="170" t="s">
        <v>1554</v>
      </c>
      <c r="O136" s="170" t="s">
        <v>119</v>
      </c>
      <c r="P136" s="179" t="s">
        <v>1431</v>
      </c>
    </row>
    <row r="137" spans="1:16" s="163" customFormat="1" ht="15" customHeight="1" x14ac:dyDescent="0.2">
      <c r="A137" s="166">
        <v>121</v>
      </c>
      <c r="C137" s="170">
        <v>135</v>
      </c>
      <c r="D137" s="171" t="s">
        <v>1531</v>
      </c>
      <c r="E137" s="182" t="s">
        <v>15</v>
      </c>
      <c r="F137" s="182" t="s">
        <v>138</v>
      </c>
      <c r="G137" s="178"/>
      <c r="H137" s="178" t="s">
        <v>116</v>
      </c>
      <c r="I137" s="178" t="s">
        <v>117</v>
      </c>
      <c r="J137" s="170" t="s">
        <v>109</v>
      </c>
      <c r="K137" s="185" t="s">
        <v>1532</v>
      </c>
      <c r="L137" s="170">
        <v>23</v>
      </c>
      <c r="M137" s="170" t="s">
        <v>100</v>
      </c>
      <c r="N137" s="170" t="s">
        <v>1555</v>
      </c>
      <c r="O137" s="170" t="s">
        <v>119</v>
      </c>
      <c r="P137" s="179" t="s">
        <v>1431</v>
      </c>
    </row>
    <row r="138" spans="1:16" s="163" customFormat="1" ht="15" customHeight="1" x14ac:dyDescent="0.2">
      <c r="A138" s="167">
        <v>122</v>
      </c>
      <c r="C138" s="170">
        <v>136</v>
      </c>
      <c r="D138" s="171" t="s">
        <v>1531</v>
      </c>
      <c r="E138" s="182" t="s">
        <v>15</v>
      </c>
      <c r="F138" s="182" t="s">
        <v>138</v>
      </c>
      <c r="G138" s="178"/>
      <c r="H138" s="178" t="s">
        <v>116</v>
      </c>
      <c r="I138" s="178" t="s">
        <v>117</v>
      </c>
      <c r="J138" s="170" t="s">
        <v>109</v>
      </c>
      <c r="K138" s="185" t="s">
        <v>1532</v>
      </c>
      <c r="L138" s="170">
        <v>24</v>
      </c>
      <c r="M138" s="170" t="s">
        <v>100</v>
      </c>
      <c r="N138" s="170" t="s">
        <v>1556</v>
      </c>
      <c r="O138" s="170" t="s">
        <v>119</v>
      </c>
      <c r="P138" s="179" t="s">
        <v>1431</v>
      </c>
    </row>
    <row r="139" spans="1:16" ht="15" customHeight="1" x14ac:dyDescent="0.25">
      <c r="A139" s="166">
        <v>479</v>
      </c>
      <c r="C139" s="40"/>
      <c r="D139" s="102"/>
      <c r="E139" s="102"/>
      <c r="F139" s="183"/>
      <c r="G139" s="40"/>
      <c r="H139" s="40"/>
      <c r="I139" s="40"/>
      <c r="J139" s="40"/>
      <c r="K139" s="188"/>
      <c r="L139" s="40"/>
      <c r="M139" s="40"/>
      <c r="N139" s="40"/>
      <c r="O139" s="40"/>
      <c r="P139" s="40"/>
    </row>
    <row r="140" spans="1:16" ht="15" customHeight="1" x14ac:dyDescent="0.25">
      <c r="A140" s="166">
        <v>480</v>
      </c>
    </row>
    <row r="141" spans="1:16" ht="15" customHeight="1" x14ac:dyDescent="0.25">
      <c r="A141" s="166">
        <v>481</v>
      </c>
    </row>
    <row r="142" spans="1:16" ht="15" customHeight="1" x14ac:dyDescent="0.25">
      <c r="A142" s="167">
        <v>482</v>
      </c>
    </row>
    <row r="143" spans="1:16" ht="15" customHeight="1" x14ac:dyDescent="0.25">
      <c r="A143" s="166">
        <v>483</v>
      </c>
    </row>
    <row r="144" spans="1:16" ht="15" customHeight="1" x14ac:dyDescent="0.25">
      <c r="A144" s="166">
        <v>484</v>
      </c>
    </row>
    <row r="145" spans="1:1" ht="15" customHeight="1" x14ac:dyDescent="0.25">
      <c r="A145" s="166">
        <v>485</v>
      </c>
    </row>
    <row r="146" spans="1:1" ht="15" customHeight="1" x14ac:dyDescent="0.25">
      <c r="A146" s="166">
        <v>486</v>
      </c>
    </row>
    <row r="147" spans="1:1" ht="15" customHeight="1" x14ac:dyDescent="0.25">
      <c r="A147" s="167">
        <v>487</v>
      </c>
    </row>
    <row r="148" spans="1:1" ht="15" customHeight="1" x14ac:dyDescent="0.25">
      <c r="A148" s="166">
        <v>488</v>
      </c>
    </row>
    <row r="149" spans="1:1" ht="15" customHeight="1" x14ac:dyDescent="0.25">
      <c r="A149" s="166">
        <v>489</v>
      </c>
    </row>
    <row r="150" spans="1:1" ht="15" customHeight="1" x14ac:dyDescent="0.25">
      <c r="A150" s="166">
        <v>490</v>
      </c>
    </row>
    <row r="151" spans="1:1" ht="15" customHeight="1" x14ac:dyDescent="0.25">
      <c r="A151" s="166">
        <v>491</v>
      </c>
    </row>
    <row r="152" spans="1:1" ht="15" customHeight="1" x14ac:dyDescent="0.25">
      <c r="A152" s="167">
        <v>492</v>
      </c>
    </row>
    <row r="153" spans="1:1" ht="15" customHeight="1" x14ac:dyDescent="0.25">
      <c r="A153" s="166">
        <v>493</v>
      </c>
    </row>
    <row r="154" spans="1:1" ht="15" customHeight="1" x14ac:dyDescent="0.25">
      <c r="A154" s="166">
        <v>494</v>
      </c>
    </row>
    <row r="155" spans="1:1" ht="15" customHeight="1" x14ac:dyDescent="0.25">
      <c r="A155" s="166">
        <v>495</v>
      </c>
    </row>
    <row r="156" spans="1:1" ht="15" customHeight="1" x14ac:dyDescent="0.25">
      <c r="A156" s="166">
        <v>496</v>
      </c>
    </row>
    <row r="157" spans="1:1" ht="15" customHeight="1" x14ac:dyDescent="0.25">
      <c r="A157" s="167">
        <v>497</v>
      </c>
    </row>
    <row r="158" spans="1:1" ht="15" customHeight="1" x14ac:dyDescent="0.25">
      <c r="A158" s="166">
        <v>498</v>
      </c>
    </row>
    <row r="159" spans="1:1" ht="15" customHeight="1" x14ac:dyDescent="0.25">
      <c r="A159" s="166">
        <v>499</v>
      </c>
    </row>
    <row r="160" spans="1:1" ht="15" customHeight="1" x14ac:dyDescent="0.25">
      <c r="A160" s="166">
        <v>500</v>
      </c>
    </row>
    <row r="161" spans="1:1" ht="15" customHeight="1" x14ac:dyDescent="0.25">
      <c r="A161" s="166">
        <v>501</v>
      </c>
    </row>
    <row r="162" spans="1:1" ht="15" customHeight="1" x14ac:dyDescent="0.25">
      <c r="A162" s="167">
        <v>502</v>
      </c>
    </row>
    <row r="163" spans="1:1" ht="15" customHeight="1" x14ac:dyDescent="0.25">
      <c r="A163" s="166">
        <v>503</v>
      </c>
    </row>
    <row r="164" spans="1:1" ht="15" customHeight="1" x14ac:dyDescent="0.25">
      <c r="A164" s="166">
        <v>504</v>
      </c>
    </row>
    <row r="165" spans="1:1" ht="15" customHeight="1" x14ac:dyDescent="0.25">
      <c r="A165" s="166">
        <v>505</v>
      </c>
    </row>
    <row r="166" spans="1:1" ht="15" customHeight="1" x14ac:dyDescent="0.25">
      <c r="A166" s="166">
        <v>506</v>
      </c>
    </row>
    <row r="167" spans="1:1" ht="15" customHeight="1" x14ac:dyDescent="0.25">
      <c r="A167" s="167">
        <v>507</v>
      </c>
    </row>
    <row r="168" spans="1:1" ht="15" customHeight="1" x14ac:dyDescent="0.25">
      <c r="A168" s="166">
        <v>508</v>
      </c>
    </row>
    <row r="169" spans="1:1" ht="15" customHeight="1" x14ac:dyDescent="0.25">
      <c r="A169" s="166">
        <v>509</v>
      </c>
    </row>
    <row r="170" spans="1:1" ht="15" customHeight="1" x14ac:dyDescent="0.25">
      <c r="A170" s="166">
        <v>510</v>
      </c>
    </row>
    <row r="171" spans="1:1" ht="15" customHeight="1" x14ac:dyDescent="0.25">
      <c r="A171" s="166">
        <v>511</v>
      </c>
    </row>
  </sheetData>
  <autoFilter ref="C2:P138"/>
  <mergeCells count="25">
    <mergeCell ref="P11:P12"/>
    <mergeCell ref="O13:O14"/>
    <mergeCell ref="P13:P14"/>
    <mergeCell ref="O3:O4"/>
    <mergeCell ref="P3:P4"/>
    <mergeCell ref="O5:O6"/>
    <mergeCell ref="P5:P6"/>
    <mergeCell ref="O7:O8"/>
    <mergeCell ref="P7:P8"/>
    <mergeCell ref="C1:P1"/>
    <mergeCell ref="N13:N14"/>
    <mergeCell ref="N15:N16"/>
    <mergeCell ref="N17:N18"/>
    <mergeCell ref="O15:O16"/>
    <mergeCell ref="P15:P16"/>
    <mergeCell ref="O17:O18"/>
    <mergeCell ref="P17:P18"/>
    <mergeCell ref="N3:N4"/>
    <mergeCell ref="N5:N6"/>
    <mergeCell ref="N7:N8"/>
    <mergeCell ref="N9:N10"/>
    <mergeCell ref="N11:N12"/>
    <mergeCell ref="O9:O10"/>
    <mergeCell ref="P9:P10"/>
    <mergeCell ref="O11:O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5" fitToHeight="3" orientation="portrait" r:id="rId1"/>
  <headerFooter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7</vt:i4>
      </vt:variant>
    </vt:vector>
  </HeadingPairs>
  <TitlesOfParts>
    <vt:vector size="14" baseType="lpstr">
      <vt:lpstr>Rev History</vt:lpstr>
      <vt:lpstr>DCS IO Rack Config </vt:lpstr>
      <vt:lpstr>IO List (2)</vt:lpstr>
      <vt:lpstr>IO List</vt:lpstr>
      <vt:lpstr>Kablo Listesi</vt:lpstr>
      <vt:lpstr>Load List </vt:lpstr>
      <vt:lpstr>Network IP List</vt:lpstr>
      <vt:lpstr>'Kablo Listesi'!Yazdırma_Alanı</vt:lpstr>
      <vt:lpstr>'Load List '!Yazdırma_Alanı</vt:lpstr>
      <vt:lpstr>'Network IP List'!Yazdırma_Alanı</vt:lpstr>
      <vt:lpstr>'IO List'!Yazdırma_Başlıkları</vt:lpstr>
      <vt:lpstr>'IO List (2)'!Yazdırma_Başlıkları</vt:lpstr>
      <vt:lpstr>'Kablo Listesi'!Yazdırma_Başlıkları</vt:lpstr>
      <vt:lpstr>'Load List '!Yazdırma_Başlıkları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Ufuk Gülçen</dc:creator>
  <cp:keywords/>
  <dc:description/>
  <cp:lastModifiedBy>Emin Sezener</cp:lastModifiedBy>
  <cp:revision/>
  <cp:lastPrinted>2022-08-01T07:33:45Z</cp:lastPrinted>
  <dcterms:created xsi:type="dcterms:W3CDTF">2015-06-05T18:17:20Z</dcterms:created>
  <dcterms:modified xsi:type="dcterms:W3CDTF">2023-03-29T06:11:03Z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172f87-cade-465f-a420-0e0aca9f96db_Enabled">
    <vt:lpwstr>true</vt:lpwstr>
  </property>
  <property fmtid="{D5CDD505-2E9C-101B-9397-08002B2CF9AE}" pid="3" name="MSIP_Label_8b172f87-cade-465f-a420-0e0aca9f96db_SetDate">
    <vt:lpwstr>2022-07-18T13:19:14Z</vt:lpwstr>
  </property>
  <property fmtid="{D5CDD505-2E9C-101B-9397-08002B2CF9AE}" pid="4" name="MSIP_Label_8b172f87-cade-465f-a420-0e0aca9f96db_Method">
    <vt:lpwstr>Privileged</vt:lpwstr>
  </property>
  <property fmtid="{D5CDD505-2E9C-101B-9397-08002B2CF9AE}" pid="5" name="MSIP_Label_8b172f87-cade-465f-a420-0e0aca9f96db_Name">
    <vt:lpwstr>Kuruluş İçi</vt:lpwstr>
  </property>
  <property fmtid="{D5CDD505-2E9C-101B-9397-08002B2CF9AE}" pid="6" name="MSIP_Label_8b172f87-cade-465f-a420-0e0aca9f96db_SiteId">
    <vt:lpwstr>8d43ffbc-a57a-4d9e-8505-d5f18d7eac9b</vt:lpwstr>
  </property>
  <property fmtid="{D5CDD505-2E9C-101B-9397-08002B2CF9AE}" pid="7" name="MSIP_Label_8b172f87-cade-465f-a420-0e0aca9f96db_ActionId">
    <vt:lpwstr>454a953d-3e4a-4f04-86c4-1f9d4eed58dc</vt:lpwstr>
  </property>
  <property fmtid="{D5CDD505-2E9C-101B-9397-08002B2CF9AE}" pid="8" name="MSIP_Label_8b172f87-cade-465f-a420-0e0aca9f96db_ContentBits">
    <vt:lpwstr>0</vt:lpwstr>
  </property>
</Properties>
</file>